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120" windowHeight="10680" activeTab="6"/>
  </bookViews>
  <sheets>
    <sheet name="表格一" sheetId="1" r:id="rId1"/>
    <sheet name="表格二" sheetId="2" r:id="rId2"/>
    <sheet name="表格三" sheetId="3" r:id="rId3"/>
    <sheet name="表格四" sheetId="4" r:id="rId4"/>
    <sheet name="表格五" sheetId="5" r:id="rId5"/>
    <sheet name="表格六" sheetId="6" r:id="rId6"/>
    <sheet name="表格七" sheetId="7" r:id="rId7"/>
    <sheet name="表格八" sheetId="8" r:id="rId8"/>
  </sheets>
  <definedNames/>
  <calcPr fullCalcOnLoad="1"/>
</workbook>
</file>

<file path=xl/sharedStrings.xml><?xml version="1.0" encoding="utf-8"?>
<sst xmlns="http://schemas.openxmlformats.org/spreadsheetml/2006/main" count="297" uniqueCount="195">
  <si>
    <t>表一：收入支出决算总表</t>
  </si>
  <si>
    <t>单位：万元</t>
  </si>
  <si>
    <t>收    入</t>
  </si>
  <si>
    <t>支    出</t>
  </si>
  <si>
    <t>项     目</t>
  </si>
  <si>
    <t>决算数</t>
  </si>
  <si>
    <t>一、财政拨款收入</t>
  </si>
  <si>
    <t>一、一般公共服务支出</t>
  </si>
  <si>
    <t>二、上级补助收入</t>
  </si>
  <si>
    <t>二、外交支出</t>
  </si>
  <si>
    <t>三、事业收入</t>
  </si>
  <si>
    <t>三、国防支出</t>
  </si>
  <si>
    <t>四、经营收入</t>
  </si>
  <si>
    <t>四、公共安全支出</t>
  </si>
  <si>
    <t>五、附属单位上缴收入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</si>
  <si>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</si>
  <si>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</si>
  <si>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</si>
  <si>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</si>
  <si>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</si>
  <si>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</si>
  <si>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</si>
  <si>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</si>
  <si>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</si>
  <si>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</si>
  <si>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十四、资源勘探电力信息等支出</t>
  </si>
  <si>
    <t>十五、商业服务业等支出</t>
  </si>
  <si>
    <t>十六 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</si>
  <si>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</si>
  <si>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</si>
  <si>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</si>
  <si>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</si>
  <si>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</si>
  <si>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二十二、债务还本息支出</t>
  </si>
  <si>
    <t>二十三、债务付息支出</t>
  </si>
  <si>
    <t>本年收入合计</t>
  </si>
  <si>
    <t>本年支出合计</t>
  </si>
  <si>
    <t xml:space="preserve">  用事业基金弥补收支差额</t>
  </si>
  <si>
    <t>结余分配</t>
  </si>
  <si>
    <t xml:space="preserve">  年初结转和结余</t>
  </si>
  <si>
    <t>年末结转和结余</t>
  </si>
  <si>
    <t>合计</t>
  </si>
  <si>
    <t>表二：收入决算表</t>
  </si>
  <si>
    <r>
      <t>单位：万元</t>
    </r>
    <r>
      <rPr>
        <sz val="11"/>
        <rFont val="Times New Roman"/>
        <family val="1"/>
      </rPr>
      <t xml:space="preserve">                     </t>
    </r>
  </si>
  <si>
    <r>
      <t>项</t>
    </r>
    <r>
      <rPr>
        <sz val="11"/>
        <rFont val="宋体"/>
        <family val="0"/>
      </rPr>
      <t xml:space="preserve"> </t>
    </r>
    <r>
      <rPr>
        <sz val="11"/>
        <rFont val="仿宋_GB2312"/>
        <family val="3"/>
      </rPr>
      <t>目</t>
    </r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</si>
  <si>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</si>
  <si>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</si>
  <si>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</si>
  <si>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</si>
  <si>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</si>
  <si>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</si>
  <si>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科目编码</t>
  </si>
  <si>
    <t>科目名称</t>
  </si>
  <si>
    <t>栏次</t>
  </si>
  <si>
    <t>表三：支出决算表</t>
  </si>
  <si>
    <t>项 目</t>
  </si>
  <si>
    <t>基本支出</t>
  </si>
  <si>
    <t>项目支出</t>
  </si>
  <si>
    <t>上缴上级支出</t>
  </si>
  <si>
    <t>经营支出</t>
  </si>
  <si>
    <t>对附属单位补助支出</t>
  </si>
  <si>
    <r>
      <t xml:space="preserve">  </t>
    </r>
    <r>
      <rPr>
        <sz val="18"/>
        <rFont val="方正小标宋简体"/>
        <family val="4"/>
      </rPr>
      <t>表四：财政拨款收入支出决算总表</t>
    </r>
  </si>
  <si>
    <t>收 入</t>
  </si>
  <si>
    <t>支 出</t>
  </si>
  <si>
    <r>
      <t>项</t>
    </r>
    <r>
      <rPr>
        <sz val="12"/>
        <rFont val="宋体"/>
        <family val="0"/>
      </rPr>
      <t xml:space="preserve">     </t>
    </r>
    <r>
      <rPr>
        <sz val="12"/>
        <rFont val="仿宋_GB2312"/>
        <family val="3"/>
      </rPr>
      <t>目</t>
    </r>
  </si>
  <si>
    <r>
      <t>行</t>
    </r>
    <r>
      <rPr>
        <sz val="12"/>
        <rFont val="宋体"/>
        <family val="0"/>
      </rPr>
      <t xml:space="preserve">  </t>
    </r>
    <r>
      <rPr>
        <sz val="12"/>
        <rFont val="仿宋_GB2312"/>
        <family val="3"/>
      </rPr>
      <t>次</t>
    </r>
  </si>
  <si>
    <r>
      <t>金</t>
    </r>
    <r>
      <rPr>
        <sz val="12"/>
        <rFont val="宋体"/>
        <family val="0"/>
      </rPr>
      <t xml:space="preserve">  </t>
    </r>
    <r>
      <rPr>
        <sz val="12"/>
        <rFont val="仿宋_GB2312"/>
        <family val="3"/>
      </rPr>
      <t>额</t>
    </r>
  </si>
  <si>
    <r>
      <t>行</t>
    </r>
    <r>
      <rPr>
        <sz val="12"/>
        <rFont val="宋体"/>
        <family val="0"/>
      </rPr>
      <t xml:space="preserve"> </t>
    </r>
    <r>
      <rPr>
        <sz val="12"/>
        <rFont val="仿宋_GB2312"/>
        <family val="3"/>
      </rPr>
      <t>次</t>
    </r>
  </si>
  <si>
    <r>
      <t>合</t>
    </r>
    <r>
      <rPr>
        <sz val="12"/>
        <rFont val="宋体"/>
        <family val="0"/>
      </rPr>
      <t xml:space="preserve">  </t>
    </r>
    <r>
      <rPr>
        <sz val="12"/>
        <rFont val="仿宋_GB2312"/>
        <family val="3"/>
      </rPr>
      <t>计</t>
    </r>
  </si>
  <si>
    <t>一般公共预算财政拨款</t>
  </si>
  <si>
    <t>政府性基金预算财政拨款</t>
  </si>
  <si>
    <r>
      <t>栏</t>
    </r>
    <r>
      <rPr>
        <sz val="12"/>
        <rFont val="宋体"/>
        <family val="0"/>
      </rPr>
      <t xml:space="preserve"> </t>
    </r>
    <r>
      <rPr>
        <sz val="12"/>
        <rFont val="仿宋_GB2312"/>
        <family val="3"/>
      </rPr>
      <t>次</t>
    </r>
  </si>
  <si>
    <t>一、一般公共预算财政拨款</t>
  </si>
  <si>
    <t>二、政府性基金预算财政拨款</t>
  </si>
  <si>
    <t xml:space="preserve">　 </t>
  </si>
  <si>
    <t xml:space="preserve">  　</t>
  </si>
  <si>
    <t xml:space="preserve"> 　</t>
  </si>
  <si>
    <t>年初财政拨款结转和结余</t>
  </si>
  <si>
    <t xml:space="preserve">    一般公共预算财政拨款</t>
  </si>
  <si>
    <t xml:space="preserve">     政府性基金预算财政拨款</t>
  </si>
  <si>
    <t>表五：一般公共预算财政拨款支出决算表</t>
  </si>
  <si>
    <t>名称</t>
  </si>
  <si>
    <t>表六：一般公共预算财政拨款基本支出决算表</t>
  </si>
  <si>
    <t>经济分类科目名称</t>
  </si>
  <si>
    <t>人员经费</t>
  </si>
  <si>
    <t>公用经费</t>
  </si>
  <si>
    <t>工资福利支出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</si>
  <si>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</si>
  <si>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</si>
  <si>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</si>
  <si>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</si>
  <si>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伙食费</t>
  </si>
  <si>
    <t xml:space="preserve">  伙食补助费</t>
  </si>
  <si>
    <t xml:space="preserve">  绩效工资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</si>
  <si>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</si>
  <si>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</si>
  <si>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</si>
  <si>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</si>
  <si>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</si>
  <si>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</si>
  <si>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</si>
  <si>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</si>
  <si>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</si>
  <si>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</si>
  <si>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</si>
  <si>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</si>
  <si>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</si>
  <si>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</si>
  <si>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</si>
  <si>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</si>
  <si>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</si>
  <si>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</si>
  <si>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</si>
  <si>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</si>
  <si>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</si>
  <si>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</si>
  <si>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</si>
  <si>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</si>
  <si>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</si>
  <si>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</si>
  <si>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</si>
  <si>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</si>
  <si>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</si>
  <si>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>对个人和家庭的补助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</si>
  <si>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</si>
  <si>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</si>
  <si>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</si>
  <si>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</si>
  <si>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</si>
  <si>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</si>
  <si>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</t>
  </si>
  <si>
    <t xml:space="preserve">  助学金</t>
  </si>
  <si>
    <t xml:space="preserve">  奖励金</t>
  </si>
  <si>
    <t xml:space="preserve">  生产补贴</t>
  </si>
  <si>
    <t xml:space="preserve">  住房公积金</t>
  </si>
  <si>
    <t xml:space="preserve">  提租补贴</t>
  </si>
  <si>
    <t xml:space="preserve">  购房补贴</t>
  </si>
  <si>
    <t xml:space="preserve">  其他对个人和家庭的补助支出</t>
  </si>
  <si>
    <t>基本建设支出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</si>
  <si>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</si>
  <si>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</si>
  <si>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</si>
  <si>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</si>
  <si>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</si>
  <si>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</si>
  <si>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</si>
  <si>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公务用车购置</t>
  </si>
  <si>
    <t xml:space="preserve">  其他交通工具购置</t>
  </si>
  <si>
    <t xml:space="preserve">  其他基本建设支出</t>
  </si>
  <si>
    <t>其他资本性支出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</si>
  <si>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</si>
  <si>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</si>
  <si>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</si>
  <si>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</si>
  <si>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产权参股</t>
  </si>
  <si>
    <t xml:space="preserve">  其他资本性支出</t>
  </si>
  <si>
    <t>对企事业单位的补贴</t>
  </si>
  <si>
    <t xml:space="preserve">  企业政策性补贴</t>
  </si>
  <si>
    <t xml:space="preserve">  事业单位补贴</t>
  </si>
  <si>
    <t xml:space="preserve">  财政贴息</t>
  </si>
  <si>
    <t xml:space="preserve">  其他对企事业单位的补贴支出</t>
  </si>
  <si>
    <t>债务利息支出</t>
  </si>
  <si>
    <t xml:space="preserve">  国内债务付息</t>
  </si>
  <si>
    <t xml:space="preserve">  国外债务付息</t>
  </si>
  <si>
    <t>其他支出</t>
  </si>
  <si>
    <t xml:space="preserve">  赠与</t>
  </si>
  <si>
    <t xml:space="preserve">  贷款转贷</t>
  </si>
  <si>
    <t xml:space="preserve">  其他支出</t>
  </si>
  <si>
    <t>表七：一般公共预算财政拨款安排的“三公”经费支出决算表</t>
  </si>
  <si>
    <r>
      <t xml:space="preserve">                                      </t>
    </r>
    <r>
      <rPr>
        <sz val="12"/>
        <rFont val="仿宋_GB2312"/>
        <family val="3"/>
      </rPr>
      <t>单位：万元</t>
    </r>
  </si>
  <si>
    <t>2016年度预算数</t>
  </si>
  <si>
    <t>2016年度决算数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</si>
  <si>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</si>
  <si>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</si>
  <si>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</si>
  <si>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</si>
  <si>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</si>
  <si>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</si>
  <si>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表八：政府性基金预算财政拨款收入支出决算表</t>
  </si>
  <si>
    <t>项目</t>
  </si>
  <si>
    <t>年初结转和结余</t>
  </si>
  <si>
    <t>本年收入</t>
  </si>
  <si>
    <t>本年支出</t>
  </si>
  <si>
    <t>功能分类科目编码</t>
  </si>
  <si>
    <t>一般公共服务支出</t>
  </si>
  <si>
    <t>人大事务</t>
  </si>
  <si>
    <t xml:space="preserve">  行政运行</t>
  </si>
  <si>
    <t xml:space="preserve">  一般行政管理事务</t>
  </si>
  <si>
    <t xml:space="preserve">  人大会议</t>
  </si>
  <si>
    <t xml:space="preserve">  人大代表履职能力提升</t>
  </si>
  <si>
    <t xml:space="preserve">  其他人大事务支出</t>
  </si>
  <si>
    <t>社会保障和就业支出</t>
  </si>
  <si>
    <t>行政事业单位离退休</t>
  </si>
  <si>
    <t xml:space="preserve">  机关事业单位基本养老保险缴费支出</t>
  </si>
  <si>
    <t>浦北县人大常委会办公室没有政府性基金预算财政拨款收入，也没有政府性基金预算财政拨款安排的支出，故本表无数据。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</si>
</sst>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9">
    <font>
      <sz val="12"/>
      <name val="宋体"/>
      <family val="0"/>
    </font>
    <font>
      <sz val="11"/>
      <color indexed="8"/>
      <name val="宋体"/>
      <family val="0"/>
    </font>
    <font>
      <sz val="11"/>
      <name val="Times New Roman"/>
      <family val="1"/>
    </font>
    <font>
      <sz val="11"/>
      <name val="宋体"/>
      <family val="0"/>
    </font>
    <font>
      <sz val="11"/>
      <name val="仿宋_GB2312"/>
      <family val="3"/>
    </font>
    <font>
      <sz val="10"/>
      <color indexed="8"/>
      <name val="宋体"/>
      <family val="0"/>
    </font>
    <font>
      <sz val="18"/>
      <name val="方正小标宋简体"/>
      <family val="4"/>
    </font>
    <font>
      <sz val="12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仿宋_GB2312"/>
      <family val="3"/>
    </font>
    <font>
      <sz val="10"/>
      <color indexed="8"/>
      <name val="Arial"/>
      <family val="2"/>
    </font>
    <font>
      <sz val="16"/>
      <name val="Times New Roman"/>
      <family val="1"/>
    </font>
    <font>
      <sz val="12"/>
      <color indexed="8"/>
      <name val="宋体"/>
      <family val="0"/>
    </font>
    <font>
      <sz val="12"/>
      <name val="楷体_GB2312"/>
      <family val="3"/>
    </font>
    <font>
      <sz val="18"/>
      <color indexed="8"/>
      <name val="方正小标宋简体"/>
      <family val="4"/>
    </font>
    <font>
      <sz val="10"/>
      <name val="Times New Roman"/>
      <family val="1"/>
    </font>
    <font>
      <sz val="16"/>
      <name val="黑体"/>
      <family val="3"/>
    </font>
    <font>
      <sz val="22"/>
      <name val="方正小标宋简体"/>
      <family val="4"/>
    </font>
    <font>
      <sz val="16"/>
      <name val="仿宋_GB2312"/>
      <family val="3"/>
    </font>
    <font>
      <sz val="16"/>
      <name val="宋体"/>
      <family val="0"/>
    </font>
    <font>
      <b/>
      <sz val="12"/>
      <color indexed="8"/>
      <name val="仿宋_GB2312"/>
      <family val="3"/>
    </font>
    <font>
      <b/>
      <sz val="12"/>
      <name val="宋体"/>
      <family val="0"/>
    </font>
    <font>
      <sz val="9"/>
      <name val="宋体"/>
      <family val="0"/>
    </font>
    <font>
      <sz val="12"/>
      <color indexed="14"/>
      <name val="仿宋_GB2312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0" fillId="10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11" borderId="0" applyNumberFormat="0" applyBorder="0" applyAlignment="0" applyProtection="0"/>
    <xf numFmtId="0" fontId="10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9" fillId="12" borderId="0" applyNumberFormat="0" applyBorder="0" applyAlignment="0" applyProtection="0"/>
    <xf numFmtId="0" fontId="22" fillId="6" borderId="0" applyNumberFormat="0" applyBorder="0" applyAlignment="0" applyProtection="0"/>
    <xf numFmtId="0" fontId="2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19" fillId="13" borderId="5" applyNumberFormat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3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23" fillId="9" borderId="0" applyNumberFormat="0" applyBorder="0" applyAlignment="0" applyProtection="0"/>
    <xf numFmtId="0" fontId="17" fillId="4" borderId="7" applyNumberFormat="0" applyAlignment="0" applyProtection="0"/>
    <xf numFmtId="0" fontId="8" fillId="7" borderId="4" applyNumberFormat="0" applyAlignment="0" applyProtection="0"/>
    <xf numFmtId="0" fontId="0" fillId="3" borderId="8" applyNumberFormat="0" applyFont="0" applyAlignment="0" applyProtection="0"/>
  </cellStyleXfs>
  <cellXfs count="11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8" fillId="0" borderId="9" xfId="0" applyFont="1" applyBorder="1" applyAlignment="1">
      <alignment horizontal="center"/>
    </xf>
    <xf numFmtId="0" fontId="7" fillId="0" borderId="9" xfId="0" applyFont="1" applyBorder="1" applyAlignment="1">
      <alignment horizontal="left" vertical="center" indent="1"/>
    </xf>
    <xf numFmtId="176" fontId="7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left" indent="2"/>
    </xf>
    <xf numFmtId="0" fontId="7" fillId="0" borderId="9" xfId="0" applyFont="1" applyBorder="1" applyAlignment="1">
      <alignment horizontal="left" indent="2"/>
    </xf>
    <xf numFmtId="176" fontId="7" fillId="0" borderId="10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176" fontId="7" fillId="0" borderId="0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vertical="center"/>
    </xf>
    <xf numFmtId="0" fontId="7" fillId="0" borderId="11" xfId="0" applyFont="1" applyBorder="1" applyAlignment="1">
      <alignment horizontal="left" vertical="center" indent="1"/>
    </xf>
    <xf numFmtId="0" fontId="7" fillId="0" borderId="9" xfId="0" applyFont="1" applyBorder="1" applyAlignment="1">
      <alignment horizontal="left" vertical="center"/>
    </xf>
    <xf numFmtId="176" fontId="7" fillId="0" borderId="12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top"/>
    </xf>
    <xf numFmtId="0" fontId="7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wrapText="1"/>
    </xf>
    <xf numFmtId="0" fontId="24" fillId="0" borderId="9" xfId="0" applyFont="1" applyBorder="1" applyAlignment="1">
      <alignment horizontal="left" vertical="top" indent="1"/>
    </xf>
    <xf numFmtId="0" fontId="27" fillId="0" borderId="9" xfId="0" applyFont="1" applyBorder="1" applyAlignment="1">
      <alignment horizontal="center" vertical="top"/>
    </xf>
    <xf numFmtId="0" fontId="7" fillId="0" borderId="9" xfId="0" applyFont="1" applyBorder="1" applyAlignment="1">
      <alignment horizontal="left" vertical="top" indent="4"/>
    </xf>
    <xf numFmtId="0" fontId="7" fillId="0" borderId="9" xfId="0" applyFont="1" applyBorder="1" applyAlignment="1">
      <alignment horizontal="left" vertical="top" indent="1"/>
    </xf>
    <xf numFmtId="0" fontId="24" fillId="0" borderId="9" xfId="0" applyFont="1" applyBorder="1" applyAlignment="1">
      <alignment horizontal="center" vertical="top"/>
    </xf>
    <xf numFmtId="176" fontId="24" fillId="0" borderId="9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left" indent="1"/>
    </xf>
    <xf numFmtId="176" fontId="0" fillId="0" borderId="9" xfId="0" applyNumberFormat="1" applyFont="1" applyBorder="1" applyAlignment="1">
      <alignment horizontal="center" vertical="center"/>
    </xf>
    <xf numFmtId="0" fontId="24" fillId="0" borderId="9" xfId="0" applyFont="1" applyBorder="1" applyAlignment="1">
      <alignment horizontal="left" vertical="top" indent="2"/>
    </xf>
    <xf numFmtId="0" fontId="7" fillId="0" borderId="9" xfId="0" applyFont="1" applyBorder="1" applyAlignment="1">
      <alignment vertical="top"/>
    </xf>
    <xf numFmtId="0" fontId="30" fillId="0" borderId="0" xfId="0" applyFont="1" applyAlignment="1">
      <alignment wrapText="1"/>
    </xf>
    <xf numFmtId="0" fontId="26" fillId="0" borderId="0" xfId="0" applyFont="1" applyAlignment="1">
      <alignment horizontal="justify"/>
    </xf>
    <xf numFmtId="0" fontId="24" fillId="0" borderId="9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/>
    </xf>
    <xf numFmtId="0" fontId="24" fillId="0" borderId="0" xfId="0" applyFont="1" applyAlignment="1">
      <alignment horizontal="left" wrapText="1"/>
    </xf>
    <xf numFmtId="0" fontId="24" fillId="0" borderId="0" xfId="0" applyFont="1" applyAlignment="1">
      <alignment horizontal="left"/>
    </xf>
    <xf numFmtId="0" fontId="35" fillId="0" borderId="9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wrapText="1"/>
    </xf>
    <xf numFmtId="0" fontId="35" fillId="0" borderId="9" xfId="0" applyFont="1" applyBorder="1" applyAlignment="1">
      <alignment horizontal="center"/>
    </xf>
    <xf numFmtId="0" fontId="36" fillId="0" borderId="9" xfId="0" applyFont="1" applyBorder="1" applyAlignment="1">
      <alignment horizontal="center" wrapText="1"/>
    </xf>
    <xf numFmtId="176" fontId="24" fillId="0" borderId="9" xfId="0" applyNumberFormat="1" applyFont="1" applyBorder="1" applyAlignment="1">
      <alignment horizontal="center" vertical="center" wrapText="1"/>
    </xf>
    <xf numFmtId="0" fontId="24" fillId="0" borderId="9" xfId="0" applyFont="1" applyBorder="1" applyAlignment="1">
      <alignment horizontal="left" vertical="center" wrapText="1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176" fontId="0" fillId="0" borderId="9" xfId="0" applyNumberForma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 wrapText="1"/>
    </xf>
    <xf numFmtId="176" fontId="5" fillId="0" borderId="9" xfId="0" applyNumberFormat="1" applyFont="1" applyBorder="1" applyAlignment="1">
      <alignment horizontal="right" vertical="center"/>
    </xf>
    <xf numFmtId="176" fontId="5" fillId="0" borderId="9" xfId="0" applyNumberFormat="1" applyFont="1" applyBorder="1" applyAlignment="1">
      <alignment horizontal="center" vertical="center"/>
    </xf>
    <xf numFmtId="0" fontId="31" fillId="0" borderId="0" xfId="0" applyFont="1" applyAlignment="1">
      <alignment horizontal="justify"/>
    </xf>
    <xf numFmtId="0" fontId="0" fillId="0" borderId="0" xfId="0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/>
    </xf>
    <xf numFmtId="0" fontId="24" fillId="0" borderId="9" xfId="0" applyFont="1" applyBorder="1" applyAlignment="1">
      <alignment horizontal="left" vertical="center"/>
    </xf>
    <xf numFmtId="176" fontId="7" fillId="0" borderId="9" xfId="0" applyNumberFormat="1" applyFont="1" applyBorder="1" applyAlignment="1">
      <alignment horizontal="center"/>
    </xf>
    <xf numFmtId="0" fontId="7" fillId="0" borderId="9" xfId="0" applyFont="1" applyBorder="1" applyAlignment="1">
      <alignment horizontal="left" vertical="center" wrapText="1"/>
    </xf>
    <xf numFmtId="176" fontId="38" fillId="0" borderId="9" xfId="0" applyNumberFormat="1" applyFont="1" applyBorder="1" applyAlignment="1">
      <alignment horizontal="center" vertical="center"/>
    </xf>
    <xf numFmtId="176" fontId="38" fillId="0" borderId="9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/>
    </xf>
    <xf numFmtId="0" fontId="32" fillId="0" borderId="0" xfId="0" applyFont="1" applyAlignment="1">
      <alignment horizontal="center"/>
    </xf>
    <xf numFmtId="0" fontId="33" fillId="0" borderId="0" xfId="0" applyFont="1" applyBorder="1" applyAlignment="1">
      <alignment horizontal="right" vertical="center"/>
    </xf>
    <xf numFmtId="0" fontId="34" fillId="0" borderId="11" xfId="0" applyFont="1" applyBorder="1" applyAlignment="1">
      <alignment horizontal="center" vertical="center"/>
    </xf>
    <xf numFmtId="0" fontId="34" fillId="0" borderId="13" xfId="0" applyFont="1" applyBorder="1" applyAlignment="1">
      <alignment horizontal="center" vertical="center"/>
    </xf>
    <xf numFmtId="0" fontId="34" fillId="0" borderId="14" xfId="0" applyFont="1" applyBorder="1" applyAlignment="1">
      <alignment horizontal="center" vertical="center"/>
    </xf>
    <xf numFmtId="176" fontId="7" fillId="0" borderId="9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left" indent="2"/>
    </xf>
    <xf numFmtId="0" fontId="7" fillId="0" borderId="0" xfId="0" applyFont="1" applyBorder="1" applyAlignment="1">
      <alignment horizontal="right" vertical="center"/>
    </xf>
    <xf numFmtId="0" fontId="28" fillId="0" borderId="9" xfId="0" applyFont="1" applyBorder="1" applyAlignment="1">
      <alignment horizontal="center"/>
    </xf>
    <xf numFmtId="176" fontId="7" fillId="0" borderId="15" xfId="0" applyNumberFormat="1" applyFont="1" applyBorder="1" applyAlignment="1">
      <alignment horizontal="center" vertical="center"/>
    </xf>
    <xf numFmtId="176" fontId="38" fillId="0" borderId="9" xfId="0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/>
    </xf>
    <xf numFmtId="0" fontId="7" fillId="0" borderId="9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4" fillId="0" borderId="16" xfId="0" applyFont="1" applyBorder="1" applyAlignment="1">
      <alignment horizontal="right" vertical="center"/>
    </xf>
    <xf numFmtId="0" fontId="7" fillId="0" borderId="9" xfId="0" applyFont="1" applyBorder="1" applyAlignment="1">
      <alignment horizontal="center" vertical="top"/>
    </xf>
    <xf numFmtId="0" fontId="24" fillId="0" borderId="9" xfId="0" applyFont="1" applyBorder="1" applyAlignment="1">
      <alignment horizontal="center" vertical="center" wrapText="1"/>
    </xf>
    <xf numFmtId="0" fontId="29" fillId="0" borderId="0" xfId="0" applyFont="1" applyAlignment="1">
      <alignment horizontal="center" wrapText="1"/>
    </xf>
    <xf numFmtId="0" fontId="24" fillId="0" borderId="0" xfId="0" applyFont="1" applyBorder="1" applyAlignment="1">
      <alignment horizontal="right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6" fontId="5" fillId="0" borderId="11" xfId="0" applyNumberFormat="1" applyFont="1" applyBorder="1" applyAlignment="1">
      <alignment horizontal="center" vertical="center"/>
    </xf>
    <xf numFmtId="176" fontId="5" fillId="0" borderId="13" xfId="0" applyNumberFormat="1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9" fillId="0" borderId="0" xfId="0" applyFont="1" applyAlignment="1">
      <alignment horizontal="center"/>
    </xf>
    <xf numFmtId="0" fontId="24" fillId="0" borderId="11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 wrapText="1"/>
    </xf>
    <xf numFmtId="0" fontId="0" fillId="0" borderId="0" xfId="15" applyFont="1" applyAlignment="1">
      <alignment horizontal="justify" vertical="center"/>
      <protection/>
    </xf>
    <xf numFmtId="0" fontId="0" fillId="0" borderId="0" xfId="15" applyFont="1" applyAlignment="1">
      <alignment horizontal="justify" vertical="center"/>
      <protection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23" xfId="0" applyFont="1" applyBorder="1" applyAlignment="1">
      <alignment horizontal="center" vertical="center" wrapText="1"/>
    </xf>
  </cellXfs>
  <cellStyles count="48">
    <cellStyle name="Normal" xfId="0"/>
    <cellStyle name="@ET_Style?Normal" xfId="15"/>
    <cellStyle name="20% - 强调文字颜色 1" xfId="16"/>
    <cellStyle name="20% - 强调文字颜色 2" xfId="17"/>
    <cellStyle name="20% - 强调文字颜色 3" xfId="18"/>
    <cellStyle name="20% - 强调文字颜色 4" xfId="19"/>
    <cellStyle name="20% - 强调文字颜色 5" xfId="20"/>
    <cellStyle name="20% - 强调文字颜色 6" xfId="21"/>
    <cellStyle name="40% - 强调文字颜色 1" xfId="22"/>
    <cellStyle name="40% - 强调文字颜色 2" xfId="23"/>
    <cellStyle name="40% - 强调文字颜色 3" xfId="24"/>
    <cellStyle name="40% - 强调文字颜色 4" xfId="25"/>
    <cellStyle name="40% - 强调文字颜色 5" xfId="26"/>
    <cellStyle name="40% - 强调文字颜色 6" xfId="27"/>
    <cellStyle name="60% - 强调文字颜色 1" xfId="28"/>
    <cellStyle name="60% - 强调文字颜色 2" xfId="29"/>
    <cellStyle name="60% - 强调文字颜色 3" xfId="30"/>
    <cellStyle name="60% - 强调文字颜色 4" xfId="31"/>
    <cellStyle name="60% - 强调文字颜色 5" xfId="32"/>
    <cellStyle name="60% - 强调文字颜色 6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"/>
  <sheetViews>
    <sheetView zoomScalePageLayoutView="0" workbookViewId="0" topLeftCell="A1">
      <selection activeCell="E14" sqref="E14"/>
    </sheetView>
  </sheetViews>
  <sheetFormatPr defaultColWidth="9.00390625" defaultRowHeight="14.25"/>
  <cols>
    <col min="1" max="1" width="25.00390625" style="0" customWidth="1"/>
    <col min="3" max="3" width="7.125" style="0" customWidth="1"/>
    <col min="4" max="4" width="31.00390625" style="0" customWidth="1"/>
    <col min="5" max="5" width="17.375" style="0" customWidth="1"/>
  </cols>
  <sheetData>
    <row r="1" spans="1:5" ht="24">
      <c r="A1" s="73" t="s">
        <v>0</v>
      </c>
      <c r="B1" s="73"/>
      <c r="C1" s="73"/>
      <c r="D1" s="73"/>
      <c r="E1" s="73"/>
    </row>
    <row r="2" spans="1:5" ht="27" customHeight="1">
      <c r="A2" s="74"/>
      <c r="B2" s="74"/>
      <c r="C2" s="75" t="s">
        <v>1</v>
      </c>
      <c r="D2" s="75"/>
      <c r="E2" s="75"/>
    </row>
    <row r="3" spans="1:5" ht="19.5" customHeight="1">
      <c r="A3" s="76" t="s">
        <v>2</v>
      </c>
      <c r="B3" s="76"/>
      <c r="C3" s="76"/>
      <c r="D3" s="76" t="s">
        <v>3</v>
      </c>
      <c r="E3" s="76"/>
    </row>
    <row r="4" spans="1:5" s="1" customFormat="1" ht="19.5" customHeight="1">
      <c r="A4" s="2" t="s">
        <v>4</v>
      </c>
      <c r="B4" s="76" t="s">
        <v>5</v>
      </c>
      <c r="C4" s="76"/>
      <c r="D4" s="2" t="s">
        <v>4</v>
      </c>
      <c r="E4" s="2" t="s">
        <v>5</v>
      </c>
    </row>
    <row r="5" spans="1:5" ht="19.5" customHeight="1">
      <c r="A5" s="3" t="s">
        <v>6</v>
      </c>
      <c r="B5" s="72">
        <v>859.14</v>
      </c>
      <c r="C5" s="72"/>
      <c r="D5" s="3" t="s">
        <v>7</v>
      </c>
      <c r="E5" s="62">
        <v>767.13</v>
      </c>
    </row>
    <row r="6" spans="1:5" ht="19.5" customHeight="1">
      <c r="A6" s="3" t="s">
        <v>8</v>
      </c>
      <c r="B6" s="72"/>
      <c r="C6" s="72"/>
      <c r="D6" s="3" t="s">
        <v>9</v>
      </c>
      <c r="E6" s="4"/>
    </row>
    <row r="7" spans="1:5" ht="19.5" customHeight="1">
      <c r="A7" s="3" t="s">
        <v>10</v>
      </c>
      <c r="B7" s="72"/>
      <c r="C7" s="72"/>
      <c r="D7" s="3" t="s">
        <v>11</v>
      </c>
      <c r="E7" s="4"/>
    </row>
    <row r="8" spans="1:5" ht="19.5" customHeight="1">
      <c r="A8" s="3" t="s">
        <v>12</v>
      </c>
      <c r="B8" s="72"/>
      <c r="C8" s="72"/>
      <c r="D8" s="3" t="s">
        <v>13</v>
      </c>
      <c r="E8" s="4"/>
    </row>
    <row r="9" spans="1:5" ht="19.5" customHeight="1">
      <c r="A9" s="3" t="s">
        <v>14</v>
      </c>
      <c r="B9" s="72"/>
      <c r="C9" s="72"/>
      <c r="D9" s="3" t="s">
        <v>15</v>
      </c>
      <c r="E9" s="4"/>
    </row>
    <row r="10" spans="1:5" ht="19.5" customHeight="1">
      <c r="A10" s="3" t="s">
        <v>16</v>
      </c>
      <c r="B10" s="72"/>
      <c r="C10" s="72"/>
      <c r="D10" s="3" t="s">
        <v>17</v>
      </c>
      <c r="E10" s="4"/>
    </row>
    <row r="11" spans="1:5" ht="19.5" customHeight="1">
      <c r="A11" s="5"/>
      <c r="B11" s="72"/>
      <c r="C11" s="72"/>
      <c r="D11" s="3" t="s">
        <v>18</v>
      </c>
      <c r="E11" s="4"/>
    </row>
    <row r="12" spans="1:5" ht="19.5" customHeight="1">
      <c r="A12" s="6"/>
      <c r="B12" s="72"/>
      <c r="C12" s="72"/>
      <c r="D12" s="3" t="s">
        <v>19</v>
      </c>
      <c r="E12" s="4">
        <v>99.74</v>
      </c>
    </row>
    <row r="13" spans="1:5" ht="19.5" customHeight="1">
      <c r="A13" s="6"/>
      <c r="B13" s="72"/>
      <c r="C13" s="72"/>
      <c r="D13" s="3" t="s">
        <v>20</v>
      </c>
      <c r="E13" s="4"/>
    </row>
    <row r="14" spans="1:5" ht="19.5" customHeight="1">
      <c r="A14" s="6"/>
      <c r="B14" s="72"/>
      <c r="C14" s="72"/>
      <c r="D14" s="3" t="s">
        <v>21</v>
      </c>
      <c r="E14" s="4"/>
    </row>
    <row r="15" spans="1:5" ht="19.5" customHeight="1">
      <c r="A15" s="6"/>
      <c r="B15" s="72"/>
      <c r="C15" s="72"/>
      <c r="D15" s="3" t="s">
        <v>22</v>
      </c>
      <c r="E15" s="4"/>
    </row>
    <row r="16" spans="1:5" ht="19.5" customHeight="1">
      <c r="A16" s="6"/>
      <c r="B16" s="72"/>
      <c r="C16" s="72"/>
      <c r="D16" s="3" t="s">
        <v>23</v>
      </c>
      <c r="E16" s="4"/>
    </row>
    <row r="17" spans="1:5" ht="19.5" customHeight="1">
      <c r="A17" s="6"/>
      <c r="B17" s="72"/>
      <c r="C17" s="72"/>
      <c r="D17" s="3" t="s">
        <v>24</v>
      </c>
      <c r="E17" s="4"/>
    </row>
    <row r="18" spans="1:5" ht="19.5" customHeight="1">
      <c r="A18" s="6"/>
      <c r="B18" s="72"/>
      <c r="C18" s="72"/>
      <c r="D18" s="3" t="s">
        <v>25</v>
      </c>
      <c r="E18" s="4"/>
    </row>
    <row r="19" spans="1:5" ht="19.5" customHeight="1">
      <c r="A19" s="6"/>
      <c r="B19" s="72"/>
      <c r="C19" s="72"/>
      <c r="D19" s="3" t="s">
        <v>26</v>
      </c>
      <c r="E19" s="4"/>
    </row>
    <row r="20" spans="1:5" ht="19.5" customHeight="1">
      <c r="A20" s="6"/>
      <c r="B20" s="72"/>
      <c r="C20" s="72"/>
      <c r="D20" s="3" t="s">
        <v>27</v>
      </c>
      <c r="E20" s="4"/>
    </row>
    <row r="21" spans="1:5" ht="19.5" customHeight="1">
      <c r="A21" s="6"/>
      <c r="B21" s="72"/>
      <c r="C21" s="72"/>
      <c r="D21" s="3" t="s">
        <v>28</v>
      </c>
      <c r="E21" s="4"/>
    </row>
    <row r="22" spans="1:5" ht="19.5" customHeight="1">
      <c r="A22" s="6"/>
      <c r="B22" s="72"/>
      <c r="C22" s="72"/>
      <c r="D22" s="3" t="s">
        <v>29</v>
      </c>
      <c r="E22" s="4"/>
    </row>
    <row r="23" spans="1:5" ht="19.5" customHeight="1">
      <c r="A23" s="6"/>
      <c r="B23" s="72"/>
      <c r="C23" s="72"/>
      <c r="D23" s="3" t="s">
        <v>30</v>
      </c>
      <c r="E23" s="4"/>
    </row>
    <row r="24" spans="1:5" ht="19.5" customHeight="1">
      <c r="A24" s="6"/>
      <c r="B24" s="72"/>
      <c r="C24" s="72"/>
      <c r="D24" s="3" t="s">
        <v>31</v>
      </c>
      <c r="E24" s="4"/>
    </row>
    <row r="25" spans="1:5" ht="19.5" customHeight="1">
      <c r="A25" s="6"/>
      <c r="B25" s="72"/>
      <c r="C25" s="72"/>
      <c r="D25" s="3" t="s">
        <v>32</v>
      </c>
      <c r="E25" s="4"/>
    </row>
    <row r="26" spans="1:5" ht="19.5" customHeight="1">
      <c r="A26" s="6"/>
      <c r="B26" s="72"/>
      <c r="C26" s="72"/>
      <c r="D26" s="3" t="s">
        <v>33</v>
      </c>
      <c r="E26" s="4"/>
    </row>
    <row r="27" spans="1:5" ht="19.5" customHeight="1">
      <c r="A27" s="6"/>
      <c r="B27" s="72"/>
      <c r="C27" s="72"/>
      <c r="D27" s="3" t="s">
        <v>34</v>
      </c>
      <c r="E27" s="4"/>
    </row>
    <row r="28" spans="1:5" ht="19.5" customHeight="1">
      <c r="A28" s="6"/>
      <c r="B28" s="72"/>
      <c r="C28" s="72"/>
      <c r="D28" s="5"/>
      <c r="E28" s="7"/>
    </row>
    <row r="29" spans="1:6" ht="19.5" customHeight="1">
      <c r="A29" s="8" t="s">
        <v>35</v>
      </c>
      <c r="B29" s="77">
        <f>B5</f>
        <v>859.14</v>
      </c>
      <c r="C29" s="77"/>
      <c r="D29" s="9" t="s">
        <v>36</v>
      </c>
      <c r="E29" s="4">
        <f>E5+E12</f>
        <v>866.87</v>
      </c>
      <c r="F29" s="10"/>
    </row>
    <row r="30" spans="1:5" ht="19.5" customHeight="1">
      <c r="A30" s="11" t="s">
        <v>37</v>
      </c>
      <c r="B30" s="72"/>
      <c r="C30" s="72"/>
      <c r="D30" s="12" t="s">
        <v>38</v>
      </c>
      <c r="E30" s="4"/>
    </row>
    <row r="31" spans="1:5" ht="19.5" customHeight="1">
      <c r="A31" s="13" t="s">
        <v>39</v>
      </c>
      <c r="B31" s="78">
        <v>7.73</v>
      </c>
      <c r="C31" s="78"/>
      <c r="D31" s="12" t="s">
        <v>40</v>
      </c>
      <c r="E31" s="4"/>
    </row>
    <row r="32" spans="1:5" ht="19.5" customHeight="1">
      <c r="A32" s="6"/>
      <c r="B32" s="72"/>
      <c r="C32" s="72"/>
      <c r="D32" s="6"/>
      <c r="E32" s="14"/>
    </row>
    <row r="33" spans="1:5" ht="19.5" customHeight="1">
      <c r="A33" s="15" t="s">
        <v>41</v>
      </c>
      <c r="B33" s="77">
        <f>B29+B30+B31</f>
        <v>866.87</v>
      </c>
      <c r="C33" s="77"/>
      <c r="D33" s="15" t="s">
        <v>41</v>
      </c>
      <c r="E33" s="4">
        <f>E29+E30+E31</f>
        <v>866.87</v>
      </c>
    </row>
  </sheetData>
  <sheetProtection/>
  <mergeCells count="35">
    <mergeCell ref="B21:C21"/>
    <mergeCell ref="B30:C30"/>
    <mergeCell ref="B31:C31"/>
    <mergeCell ref="B32:C32"/>
    <mergeCell ref="B29:C29"/>
    <mergeCell ref="B25:C25"/>
    <mergeCell ref="B26:C26"/>
    <mergeCell ref="B27:C27"/>
    <mergeCell ref="B22:C22"/>
    <mergeCell ref="B23:C23"/>
    <mergeCell ref="B24:C24"/>
    <mergeCell ref="B13:C13"/>
    <mergeCell ref="B33:C33"/>
    <mergeCell ref="B14:C14"/>
    <mergeCell ref="B15:C15"/>
    <mergeCell ref="B16:C16"/>
    <mergeCell ref="B28:C28"/>
    <mergeCell ref="B17:C17"/>
    <mergeCell ref="B18:C18"/>
    <mergeCell ref="B19:C19"/>
    <mergeCell ref="B20:C20"/>
    <mergeCell ref="B9:C9"/>
    <mergeCell ref="B10:C10"/>
    <mergeCell ref="B11:C11"/>
    <mergeCell ref="B12:C12"/>
    <mergeCell ref="B8:C8"/>
    <mergeCell ref="A1:E1"/>
    <mergeCell ref="A2:B2"/>
    <mergeCell ref="C2:E2"/>
    <mergeCell ref="A3:C3"/>
    <mergeCell ref="D3:E3"/>
    <mergeCell ref="B4:C4"/>
    <mergeCell ref="B5:C5"/>
    <mergeCell ref="B6:C6"/>
    <mergeCell ref="B7:C7"/>
  </mergeCells>
  <printOptions/>
  <pageMargins left="0.38958333333333334" right="0.38958333333333334" top="0.9798611111111112" bottom="0.9798611111111112" header="0.5097222222222222" footer="0.5097222222222222"/>
  <pageSetup errors="NA"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E6" sqref="E6:I16"/>
    </sheetView>
  </sheetViews>
  <sheetFormatPr defaultColWidth="9.00390625" defaultRowHeight="14.25"/>
  <cols>
    <col min="1" max="1" width="9.625" style="0" customWidth="1"/>
    <col min="2" max="2" width="24.375" style="0" customWidth="1"/>
    <col min="3" max="3" width="15.00390625" style="0" customWidth="1"/>
    <col min="4" max="4" width="14.25390625" style="0" customWidth="1"/>
    <col min="5" max="5" width="13.625" style="0" customWidth="1"/>
    <col min="6" max="6" width="13.75390625" style="0" customWidth="1"/>
    <col min="7" max="7" width="14.25390625" style="0" customWidth="1"/>
    <col min="8" max="9" width="13.50390625" style="0" customWidth="1"/>
  </cols>
  <sheetData>
    <row r="1" spans="1:9" ht="24">
      <c r="A1" s="73" t="s">
        <v>42</v>
      </c>
      <c r="B1" s="73"/>
      <c r="C1" s="73"/>
      <c r="D1" s="73"/>
      <c r="E1" s="73"/>
      <c r="F1" s="73"/>
      <c r="G1" s="73"/>
      <c r="H1" s="73"/>
      <c r="I1" s="73"/>
    </row>
    <row r="2" spans="1:9" ht="22.5" customHeight="1">
      <c r="A2" s="81" t="s">
        <v>43</v>
      </c>
      <c r="B2" s="81"/>
      <c r="C2" s="81"/>
      <c r="D2" s="81"/>
      <c r="E2" s="81"/>
      <c r="F2" s="81"/>
      <c r="G2" s="81"/>
      <c r="H2" s="81"/>
      <c r="I2" s="81"/>
    </row>
    <row r="3" spans="1:9" s="16" customFormat="1" ht="24.75" customHeight="1">
      <c r="A3" s="79" t="s">
        <v>44</v>
      </c>
      <c r="B3" s="79"/>
      <c r="C3" s="80" t="s">
        <v>35</v>
      </c>
      <c r="D3" s="80" t="s">
        <v>45</v>
      </c>
      <c r="E3" s="80" t="s">
        <v>46</v>
      </c>
      <c r="F3" s="79" t="s">
        <v>47</v>
      </c>
      <c r="G3" s="79" t="s">
        <v>48</v>
      </c>
      <c r="H3" s="80" t="s">
        <v>49</v>
      </c>
      <c r="I3" s="79" t="s">
        <v>50</v>
      </c>
    </row>
    <row r="4" spans="1:9" s="16" customFormat="1" ht="24.75" customHeight="1">
      <c r="A4" s="18" t="s">
        <v>51</v>
      </c>
      <c r="B4" s="17" t="s">
        <v>52</v>
      </c>
      <c r="C4" s="80"/>
      <c r="D4" s="80"/>
      <c r="E4" s="80"/>
      <c r="F4" s="79"/>
      <c r="G4" s="79"/>
      <c r="H4" s="80"/>
      <c r="I4" s="79"/>
    </row>
    <row r="5" spans="1:9" s="16" customFormat="1" ht="24.75" customHeight="1">
      <c r="A5" s="79" t="s">
        <v>53</v>
      </c>
      <c r="B5" s="79"/>
      <c r="C5" s="19">
        <v>1</v>
      </c>
      <c r="D5" s="19">
        <v>2</v>
      </c>
      <c r="E5" s="19">
        <v>3</v>
      </c>
      <c r="F5" s="19">
        <v>4</v>
      </c>
      <c r="G5" s="19">
        <v>5</v>
      </c>
      <c r="H5" s="19">
        <v>6</v>
      </c>
      <c r="I5" s="19">
        <v>7</v>
      </c>
    </row>
    <row r="6" spans="1:9" s="16" customFormat="1" ht="24.75" customHeight="1">
      <c r="A6" s="79" t="s">
        <v>41</v>
      </c>
      <c r="B6" s="79"/>
      <c r="C6" s="30">
        <v>859.14</v>
      </c>
      <c r="D6" s="30">
        <v>859.14</v>
      </c>
      <c r="E6" s="30"/>
      <c r="F6" s="30"/>
      <c r="G6" s="30"/>
      <c r="H6" s="30"/>
      <c r="I6" s="30"/>
    </row>
    <row r="7" spans="1:9" s="57" customFormat="1" ht="25.5" customHeight="1">
      <c r="A7" s="59">
        <v>201</v>
      </c>
      <c r="B7" s="46" t="s">
        <v>184</v>
      </c>
      <c r="C7" s="30">
        <v>759.4</v>
      </c>
      <c r="D7" s="30">
        <v>759.4</v>
      </c>
      <c r="E7" s="30"/>
      <c r="F7" s="30"/>
      <c r="G7" s="30"/>
      <c r="H7" s="30"/>
      <c r="I7" s="30"/>
    </row>
    <row r="8" spans="1:9" s="57" customFormat="1" ht="25.5" customHeight="1">
      <c r="A8" s="59">
        <v>20101</v>
      </c>
      <c r="B8" s="46" t="s">
        <v>185</v>
      </c>
      <c r="C8" s="30">
        <v>759.4</v>
      </c>
      <c r="D8" s="30">
        <v>759.4</v>
      </c>
      <c r="E8" s="30"/>
      <c r="F8" s="30"/>
      <c r="G8" s="30"/>
      <c r="H8" s="30"/>
      <c r="I8" s="30"/>
    </row>
    <row r="9" spans="1:9" s="57" customFormat="1" ht="25.5" customHeight="1">
      <c r="A9" s="59">
        <v>2010101</v>
      </c>
      <c r="B9" s="46" t="s">
        <v>186</v>
      </c>
      <c r="C9" s="30">
        <v>270.91</v>
      </c>
      <c r="D9" s="30">
        <v>270.91</v>
      </c>
      <c r="E9" s="30"/>
      <c r="F9" s="30"/>
      <c r="G9" s="30"/>
      <c r="H9" s="30"/>
      <c r="I9" s="30"/>
    </row>
    <row r="10" spans="1:9" s="57" customFormat="1" ht="25.5" customHeight="1">
      <c r="A10" s="59">
        <v>2010102</v>
      </c>
      <c r="B10" s="46" t="s">
        <v>187</v>
      </c>
      <c r="C10" s="30">
        <v>230.52</v>
      </c>
      <c r="D10" s="30">
        <v>230.52</v>
      </c>
      <c r="E10" s="30"/>
      <c r="F10" s="30"/>
      <c r="G10" s="30"/>
      <c r="H10" s="30"/>
      <c r="I10" s="30"/>
    </row>
    <row r="11" spans="1:9" s="57" customFormat="1" ht="25.5" customHeight="1">
      <c r="A11" s="59">
        <v>2010104</v>
      </c>
      <c r="B11" s="46" t="s">
        <v>188</v>
      </c>
      <c r="C11" s="30">
        <v>114.32</v>
      </c>
      <c r="D11" s="30">
        <v>114.32</v>
      </c>
      <c r="E11" s="30"/>
      <c r="F11" s="30"/>
      <c r="G11" s="30"/>
      <c r="H11" s="30"/>
      <c r="I11" s="30"/>
    </row>
    <row r="12" spans="1:9" s="57" customFormat="1" ht="25.5" customHeight="1">
      <c r="A12" s="59">
        <v>2010107</v>
      </c>
      <c r="B12" s="46" t="s">
        <v>189</v>
      </c>
      <c r="C12" s="30">
        <v>11.85</v>
      </c>
      <c r="D12" s="30">
        <v>11.85</v>
      </c>
      <c r="E12" s="30"/>
      <c r="F12" s="30"/>
      <c r="G12" s="30"/>
      <c r="H12" s="30"/>
      <c r="I12" s="30"/>
    </row>
    <row r="13" spans="1:9" s="57" customFormat="1" ht="25.5" customHeight="1">
      <c r="A13" s="59">
        <v>2010199</v>
      </c>
      <c r="B13" s="46" t="s">
        <v>190</v>
      </c>
      <c r="C13" s="30">
        <v>131.79</v>
      </c>
      <c r="D13" s="30">
        <v>131.79</v>
      </c>
      <c r="E13" s="30"/>
      <c r="F13" s="30"/>
      <c r="G13" s="30"/>
      <c r="H13" s="30"/>
      <c r="I13" s="30"/>
    </row>
    <row r="14" spans="1:9" s="57" customFormat="1" ht="25.5" customHeight="1">
      <c r="A14" s="59">
        <v>208</v>
      </c>
      <c r="B14" s="46" t="s">
        <v>191</v>
      </c>
      <c r="C14" s="30">
        <v>99.75</v>
      </c>
      <c r="D14" s="30">
        <v>99.75</v>
      </c>
      <c r="E14" s="30"/>
      <c r="F14" s="30"/>
      <c r="G14" s="30"/>
      <c r="H14" s="30"/>
      <c r="I14" s="30"/>
    </row>
    <row r="15" spans="1:9" s="58" customFormat="1" ht="25.5" customHeight="1">
      <c r="A15" s="59">
        <v>20805</v>
      </c>
      <c r="B15" s="46" t="s">
        <v>192</v>
      </c>
      <c r="C15" s="30">
        <v>99.75</v>
      </c>
      <c r="D15" s="30">
        <v>99.75</v>
      </c>
      <c r="E15" s="30"/>
      <c r="F15" s="30"/>
      <c r="G15" s="30"/>
      <c r="H15" s="30"/>
      <c r="I15" s="30"/>
    </row>
    <row r="16" spans="1:9" s="58" customFormat="1" ht="30.75" customHeight="1">
      <c r="A16" s="59">
        <v>2080505</v>
      </c>
      <c r="B16" s="46" t="s">
        <v>193</v>
      </c>
      <c r="C16" s="30">
        <v>99.75</v>
      </c>
      <c r="D16" s="30">
        <v>99.75</v>
      </c>
      <c r="E16" s="30"/>
      <c r="F16" s="30"/>
      <c r="G16" s="30"/>
      <c r="H16" s="30"/>
      <c r="I16" s="30"/>
    </row>
  </sheetData>
  <sheetProtection/>
  <mergeCells count="12">
    <mergeCell ref="H3:H4"/>
    <mergeCell ref="I3:I4"/>
    <mergeCell ref="A1:I1"/>
    <mergeCell ref="A2:I2"/>
    <mergeCell ref="A3:B3"/>
    <mergeCell ref="F3:F4"/>
    <mergeCell ref="G3:G4"/>
    <mergeCell ref="A6:B6"/>
    <mergeCell ref="C3:C4"/>
    <mergeCell ref="D3:D4"/>
    <mergeCell ref="E3:E4"/>
    <mergeCell ref="A5:B5"/>
  </mergeCells>
  <printOptions/>
  <pageMargins left="0.38958333333333334" right="0.38958333333333334" top="0.9798611111111112" bottom="0.9798611111111112" header="0.5097222222222222" footer="0.5097222222222222"/>
  <pageSetup errors="NA" firstPageNumber="1" useFirstPageNumber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6"/>
  <sheetViews>
    <sheetView zoomScalePageLayoutView="0" workbookViewId="0" topLeftCell="A1">
      <selection activeCell="E14" sqref="E14:E16"/>
    </sheetView>
  </sheetViews>
  <sheetFormatPr defaultColWidth="15.625" defaultRowHeight="24.75" customHeight="1"/>
  <cols>
    <col min="1" max="1" width="10.00390625" style="0" customWidth="1"/>
    <col min="2" max="2" width="23.875" style="0" customWidth="1"/>
    <col min="3" max="3" width="16.75390625" style="0" customWidth="1"/>
    <col min="4" max="4" width="17.25390625" style="0" customWidth="1"/>
    <col min="5" max="5" width="16.875" style="0" customWidth="1"/>
    <col min="6" max="6" width="15.875" style="0" customWidth="1"/>
    <col min="7" max="7" width="15.75390625" style="0" customWidth="1"/>
    <col min="8" max="8" width="15.875" style="0" customWidth="1"/>
  </cols>
  <sheetData>
    <row r="1" spans="1:8" ht="24.75" customHeight="1">
      <c r="A1" s="73" t="s">
        <v>54</v>
      </c>
      <c r="B1" s="73"/>
      <c r="C1" s="73"/>
      <c r="D1" s="73"/>
      <c r="E1" s="73"/>
      <c r="F1" s="73"/>
      <c r="G1" s="73"/>
      <c r="H1" s="73"/>
    </row>
    <row r="2" spans="1:8" ht="24.75" customHeight="1">
      <c r="A2" s="81" t="s">
        <v>1</v>
      </c>
      <c r="B2" s="81"/>
      <c r="C2" s="81"/>
      <c r="D2" s="81"/>
      <c r="E2" s="81"/>
      <c r="F2" s="81"/>
      <c r="G2" s="81"/>
      <c r="H2" s="81"/>
    </row>
    <row r="3" spans="1:8" ht="24.75" customHeight="1">
      <c r="A3" s="79" t="s">
        <v>55</v>
      </c>
      <c r="B3" s="79"/>
      <c r="C3" s="80" t="s">
        <v>36</v>
      </c>
      <c r="D3" s="79" t="s">
        <v>56</v>
      </c>
      <c r="E3" s="79" t="s">
        <v>57</v>
      </c>
      <c r="F3" s="80" t="s">
        <v>58</v>
      </c>
      <c r="G3" s="79" t="s">
        <v>59</v>
      </c>
      <c r="H3" s="80" t="s">
        <v>60</v>
      </c>
    </row>
    <row r="4" spans="1:8" ht="24.75" customHeight="1">
      <c r="A4" s="18" t="s">
        <v>51</v>
      </c>
      <c r="B4" s="17" t="s">
        <v>52</v>
      </c>
      <c r="C4" s="80"/>
      <c r="D4" s="79"/>
      <c r="E4" s="79"/>
      <c r="F4" s="80"/>
      <c r="G4" s="79"/>
      <c r="H4" s="80"/>
    </row>
    <row r="5" spans="1:8" ht="24.75" customHeight="1">
      <c r="A5" s="79" t="s">
        <v>53</v>
      </c>
      <c r="B5" s="79"/>
      <c r="C5" s="19">
        <v>1</v>
      </c>
      <c r="D5" s="19">
        <v>2</v>
      </c>
      <c r="E5" s="19">
        <v>3</v>
      </c>
      <c r="F5" s="19">
        <v>4</v>
      </c>
      <c r="G5" s="19">
        <v>5</v>
      </c>
      <c r="H5" s="19">
        <v>6</v>
      </c>
    </row>
    <row r="6" spans="1:8" ht="24.75" customHeight="1">
      <c r="A6" s="82" t="s">
        <v>41</v>
      </c>
      <c r="B6" s="82"/>
      <c r="C6" s="30">
        <v>866.87</v>
      </c>
      <c r="D6" s="30">
        <v>370.66</v>
      </c>
      <c r="E6" s="30">
        <v>496.21</v>
      </c>
      <c r="F6" s="30"/>
      <c r="G6" s="30"/>
      <c r="H6" s="30"/>
    </row>
    <row r="7" spans="1:8" s="56" customFormat="1" ht="24.75" customHeight="1">
      <c r="A7" s="59">
        <v>201</v>
      </c>
      <c r="B7" s="46" t="s">
        <v>184</v>
      </c>
      <c r="C7" s="30">
        <v>767.12</v>
      </c>
      <c r="D7" s="30">
        <v>270.91</v>
      </c>
      <c r="E7" s="30">
        <v>496.21</v>
      </c>
      <c r="F7" s="30"/>
      <c r="G7" s="30"/>
      <c r="H7" s="30"/>
    </row>
    <row r="8" spans="1:8" s="56" customFormat="1" ht="24.75" customHeight="1">
      <c r="A8" s="59">
        <v>20101</v>
      </c>
      <c r="B8" s="46" t="s">
        <v>185</v>
      </c>
      <c r="C8" s="30">
        <v>767.12</v>
      </c>
      <c r="D8" s="30">
        <v>270.91</v>
      </c>
      <c r="E8" s="30">
        <v>496.21</v>
      </c>
      <c r="F8" s="30"/>
      <c r="G8" s="30"/>
      <c r="H8" s="30"/>
    </row>
    <row r="9" spans="1:8" s="56" customFormat="1" ht="24.75" customHeight="1">
      <c r="A9" s="59">
        <v>2010101</v>
      </c>
      <c r="B9" s="46" t="s">
        <v>186</v>
      </c>
      <c r="C9" s="30">
        <v>270.91</v>
      </c>
      <c r="D9" s="30">
        <v>270.91</v>
      </c>
      <c r="E9" s="30"/>
      <c r="F9" s="30"/>
      <c r="G9" s="30"/>
      <c r="H9" s="30"/>
    </row>
    <row r="10" spans="1:8" s="56" customFormat="1" ht="24.75" customHeight="1">
      <c r="A10" s="13">
        <v>2010102</v>
      </c>
      <c r="B10" s="46" t="s">
        <v>187</v>
      </c>
      <c r="C10" s="30">
        <v>230.52</v>
      </c>
      <c r="D10" s="30"/>
      <c r="E10" s="30">
        <v>230.52</v>
      </c>
      <c r="F10" s="30"/>
      <c r="G10" s="30"/>
      <c r="H10" s="30"/>
    </row>
    <row r="11" spans="1:8" s="56" customFormat="1" ht="24.75" customHeight="1">
      <c r="A11" s="59">
        <v>2010104</v>
      </c>
      <c r="B11" s="46" t="s">
        <v>188</v>
      </c>
      <c r="C11" s="30">
        <v>114.32</v>
      </c>
      <c r="D11" s="30"/>
      <c r="E11" s="30">
        <v>114.32</v>
      </c>
      <c r="F11" s="30"/>
      <c r="G11" s="30"/>
      <c r="H11" s="30"/>
    </row>
    <row r="12" spans="1:8" s="56" customFormat="1" ht="24.75" customHeight="1">
      <c r="A12" s="59">
        <v>2010107</v>
      </c>
      <c r="B12" s="61" t="s">
        <v>189</v>
      </c>
      <c r="C12" s="30">
        <v>11.85</v>
      </c>
      <c r="D12" s="30"/>
      <c r="E12" s="30">
        <v>11.85</v>
      </c>
      <c r="F12" s="30"/>
      <c r="G12" s="30"/>
      <c r="H12" s="30"/>
    </row>
    <row r="13" spans="1:8" s="56" customFormat="1" ht="24.75" customHeight="1">
      <c r="A13" s="59">
        <v>2010199</v>
      </c>
      <c r="B13" s="46" t="s">
        <v>190</v>
      </c>
      <c r="C13" s="30">
        <v>139.52</v>
      </c>
      <c r="D13" s="30"/>
      <c r="E13" s="30">
        <v>139.52</v>
      </c>
      <c r="F13" s="30"/>
      <c r="G13" s="30"/>
      <c r="H13" s="30"/>
    </row>
    <row r="14" spans="1:8" s="56" customFormat="1" ht="24.75" customHeight="1">
      <c r="A14" s="13">
        <v>208</v>
      </c>
      <c r="B14" s="46" t="s">
        <v>191</v>
      </c>
      <c r="C14" s="30">
        <v>99.75</v>
      </c>
      <c r="D14" s="30">
        <v>99.75</v>
      </c>
      <c r="E14" s="30"/>
      <c r="F14" s="30"/>
      <c r="G14" s="30"/>
      <c r="H14" s="30"/>
    </row>
    <row r="15" spans="1:8" s="56" customFormat="1" ht="24.75" customHeight="1">
      <c r="A15" s="59">
        <v>20805</v>
      </c>
      <c r="B15" s="46" t="s">
        <v>192</v>
      </c>
      <c r="C15" s="30">
        <v>99.75</v>
      </c>
      <c r="D15" s="30">
        <v>99.75</v>
      </c>
      <c r="E15" s="30"/>
      <c r="F15" s="30"/>
      <c r="G15" s="30"/>
      <c r="H15" s="30"/>
    </row>
    <row r="16" spans="1:8" s="56" customFormat="1" ht="30.75" customHeight="1">
      <c r="A16" s="13">
        <v>2080505</v>
      </c>
      <c r="B16" s="61" t="s">
        <v>193</v>
      </c>
      <c r="C16" s="30">
        <v>99.75</v>
      </c>
      <c r="D16" s="30">
        <v>99.75</v>
      </c>
      <c r="E16" s="30"/>
      <c r="F16" s="30"/>
      <c r="G16" s="30"/>
      <c r="H16" s="30"/>
    </row>
  </sheetData>
  <sheetProtection/>
  <mergeCells count="11">
    <mergeCell ref="A5:B5"/>
    <mergeCell ref="A6:B6"/>
    <mergeCell ref="C3:C4"/>
    <mergeCell ref="D3:D4"/>
    <mergeCell ref="G3:G4"/>
    <mergeCell ref="H3:H4"/>
    <mergeCell ref="A1:H1"/>
    <mergeCell ref="A2:H2"/>
    <mergeCell ref="A3:B3"/>
    <mergeCell ref="F3:F4"/>
    <mergeCell ref="E3:E4"/>
  </mergeCells>
  <printOptions/>
  <pageMargins left="0.38958333333333334" right="0.38958333333333334" top="0.9798611111111112" bottom="0.9798611111111112" header="0.5097222222222222" footer="0.5097222222222222"/>
  <pageSetup errors="NA" firstPageNumber="1" useFirstPageNumber="1"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F13" sqref="F13"/>
    </sheetView>
  </sheetViews>
  <sheetFormatPr defaultColWidth="9.00390625" defaultRowHeight="14.25"/>
  <cols>
    <col min="1" max="1" width="28.50390625" style="0" customWidth="1"/>
    <col min="2" max="2" width="3.50390625" style="0" customWidth="1"/>
    <col min="3" max="3" width="15.375" style="0" customWidth="1"/>
    <col min="4" max="4" width="29.125" style="0" customWidth="1"/>
    <col min="5" max="5" width="3.875" style="0" customWidth="1"/>
    <col min="6" max="6" width="15.875" style="0" customWidth="1"/>
    <col min="7" max="7" width="16.625" style="0" customWidth="1"/>
    <col min="8" max="8" width="17.625" style="0" customWidth="1"/>
  </cols>
  <sheetData>
    <row r="1" spans="1:8" ht="25.5" customHeight="1">
      <c r="A1" s="83" t="s">
        <v>61</v>
      </c>
      <c r="B1" s="83"/>
      <c r="C1" s="83"/>
      <c r="D1" s="83"/>
      <c r="E1" s="83"/>
      <c r="F1" s="83"/>
      <c r="G1" s="83"/>
      <c r="H1" s="83"/>
    </row>
    <row r="2" spans="1:8" ht="14.25">
      <c r="A2" s="84" t="s">
        <v>1</v>
      </c>
      <c r="B2" s="84"/>
      <c r="C2" s="84"/>
      <c r="D2" s="84"/>
      <c r="E2" s="84"/>
      <c r="F2" s="84"/>
      <c r="G2" s="84"/>
      <c r="H2" s="84"/>
    </row>
    <row r="3" spans="1:8" ht="14.25">
      <c r="A3" s="85" t="s">
        <v>62</v>
      </c>
      <c r="B3" s="85"/>
      <c r="C3" s="85"/>
      <c r="D3" s="85" t="s">
        <v>63</v>
      </c>
      <c r="E3" s="85"/>
      <c r="F3" s="85"/>
      <c r="G3" s="85"/>
      <c r="H3" s="85"/>
    </row>
    <row r="4" spans="1:8" ht="28.5">
      <c r="A4" s="8" t="s">
        <v>64</v>
      </c>
      <c r="B4" s="23" t="s">
        <v>65</v>
      </c>
      <c r="C4" s="8" t="s">
        <v>66</v>
      </c>
      <c r="D4" s="8" t="s">
        <v>64</v>
      </c>
      <c r="E4" s="23" t="s">
        <v>67</v>
      </c>
      <c r="F4" s="8" t="s">
        <v>68</v>
      </c>
      <c r="G4" s="24" t="s">
        <v>69</v>
      </c>
      <c r="H4" s="24" t="s">
        <v>70</v>
      </c>
    </row>
    <row r="5" spans="1:8" ht="14.25">
      <c r="A5" s="22" t="s">
        <v>71</v>
      </c>
      <c r="B5" s="25"/>
      <c r="C5" s="26">
        <v>1</v>
      </c>
      <c r="D5" s="27" t="s">
        <v>71</v>
      </c>
      <c r="E5" s="25"/>
      <c r="F5" s="15">
        <v>2</v>
      </c>
      <c r="G5" s="24">
        <v>3</v>
      </c>
      <c r="H5" s="24">
        <v>4</v>
      </c>
    </row>
    <row r="6" spans="1:8" ht="14.25">
      <c r="A6" s="28" t="s">
        <v>72</v>
      </c>
      <c r="B6" s="29">
        <v>1</v>
      </c>
      <c r="C6" s="30">
        <v>859.14</v>
      </c>
      <c r="D6" s="31" t="s">
        <v>7</v>
      </c>
      <c r="E6" s="29">
        <v>30</v>
      </c>
      <c r="F6" s="60">
        <f>G6+H6</f>
        <v>759.4</v>
      </c>
      <c r="G6" s="60">
        <v>759.4</v>
      </c>
      <c r="H6" s="4"/>
    </row>
    <row r="7" spans="1:8" ht="14.25">
      <c r="A7" s="28" t="s">
        <v>73</v>
      </c>
      <c r="B7" s="29">
        <v>2</v>
      </c>
      <c r="C7" s="30"/>
      <c r="D7" s="31" t="s">
        <v>9</v>
      </c>
      <c r="E7" s="29">
        <v>31</v>
      </c>
      <c r="F7" s="60"/>
      <c r="G7" s="60"/>
      <c r="H7" s="4"/>
    </row>
    <row r="8" spans="1:8" ht="14.25">
      <c r="A8" s="33"/>
      <c r="B8" s="29">
        <v>3</v>
      </c>
      <c r="C8" s="30" t="s">
        <v>74</v>
      </c>
      <c r="D8" s="31" t="s">
        <v>11</v>
      </c>
      <c r="E8" s="29">
        <v>32</v>
      </c>
      <c r="F8" s="60"/>
      <c r="G8" s="60"/>
      <c r="H8" s="4"/>
    </row>
    <row r="9" spans="1:8" ht="14.25">
      <c r="A9" s="33"/>
      <c r="B9" s="29">
        <v>4</v>
      </c>
      <c r="C9" s="30" t="s">
        <v>75</v>
      </c>
      <c r="D9" s="31" t="s">
        <v>13</v>
      </c>
      <c r="E9" s="29">
        <v>33</v>
      </c>
      <c r="F9" s="60"/>
      <c r="G9" s="60"/>
      <c r="H9" s="4"/>
    </row>
    <row r="10" spans="1:8" ht="14.25">
      <c r="A10" s="33"/>
      <c r="B10" s="29">
        <v>5</v>
      </c>
      <c r="C10" s="30" t="s">
        <v>74</v>
      </c>
      <c r="D10" s="31" t="s">
        <v>15</v>
      </c>
      <c r="E10" s="29">
        <v>34</v>
      </c>
      <c r="F10" s="60"/>
      <c r="G10" s="60"/>
      <c r="H10" s="4"/>
    </row>
    <row r="11" spans="1:8" ht="14.25">
      <c r="A11" s="33"/>
      <c r="B11" s="29">
        <v>6</v>
      </c>
      <c r="C11" s="30" t="s">
        <v>74</v>
      </c>
      <c r="D11" s="31" t="s">
        <v>17</v>
      </c>
      <c r="E11" s="29">
        <v>35</v>
      </c>
      <c r="F11" s="60"/>
      <c r="G11" s="60"/>
      <c r="H11" s="4"/>
    </row>
    <row r="12" spans="1:8" ht="14.25">
      <c r="A12" s="33"/>
      <c r="B12" s="29">
        <v>7</v>
      </c>
      <c r="C12" s="30" t="s">
        <v>76</v>
      </c>
      <c r="D12" s="31" t="s">
        <v>18</v>
      </c>
      <c r="E12" s="29">
        <v>36</v>
      </c>
      <c r="F12" s="60"/>
      <c r="G12" s="60"/>
      <c r="H12" s="4"/>
    </row>
    <row r="13" spans="1:8" ht="14.25">
      <c r="A13" s="33"/>
      <c r="B13" s="29">
        <v>8</v>
      </c>
      <c r="C13" s="30" t="s">
        <v>76</v>
      </c>
      <c r="D13" s="31" t="s">
        <v>19</v>
      </c>
      <c r="E13" s="29">
        <v>37</v>
      </c>
      <c r="F13" s="60">
        <f>G13+H13</f>
        <v>99.74</v>
      </c>
      <c r="G13" s="60">
        <v>99.74</v>
      </c>
      <c r="H13" s="4"/>
    </row>
    <row r="14" spans="1:8" ht="14.25">
      <c r="A14" s="33"/>
      <c r="B14" s="29">
        <v>9</v>
      </c>
      <c r="C14" s="30"/>
      <c r="D14" s="31" t="s">
        <v>20</v>
      </c>
      <c r="E14" s="29">
        <v>38</v>
      </c>
      <c r="F14" s="60"/>
      <c r="G14" s="60"/>
      <c r="H14" s="4"/>
    </row>
    <row r="15" spans="1:8" ht="14.25">
      <c r="A15" s="33"/>
      <c r="B15" s="29">
        <v>10</v>
      </c>
      <c r="C15" s="30"/>
      <c r="D15" s="31" t="s">
        <v>21</v>
      </c>
      <c r="E15" s="29">
        <v>39</v>
      </c>
      <c r="F15" s="60"/>
      <c r="G15" s="60"/>
      <c r="H15" s="4"/>
    </row>
    <row r="16" spans="1:8" ht="14.25">
      <c r="A16" s="33"/>
      <c r="B16" s="29">
        <v>11</v>
      </c>
      <c r="C16" s="30"/>
      <c r="D16" s="31" t="s">
        <v>22</v>
      </c>
      <c r="E16" s="29">
        <v>40</v>
      </c>
      <c r="F16" s="60"/>
      <c r="G16" s="60"/>
      <c r="H16" s="4"/>
    </row>
    <row r="17" spans="1:8" ht="14.25">
      <c r="A17" s="33"/>
      <c r="B17" s="29">
        <v>12</v>
      </c>
      <c r="C17" s="30"/>
      <c r="D17" s="31" t="s">
        <v>23</v>
      </c>
      <c r="E17" s="29">
        <v>41</v>
      </c>
      <c r="F17" s="60"/>
      <c r="G17" s="60"/>
      <c r="H17" s="4"/>
    </row>
    <row r="18" spans="1:8" ht="14.25">
      <c r="A18" s="33"/>
      <c r="B18" s="29">
        <v>13</v>
      </c>
      <c r="C18" s="30"/>
      <c r="D18" s="31" t="s">
        <v>24</v>
      </c>
      <c r="E18" s="29">
        <v>42</v>
      </c>
      <c r="F18" s="60"/>
      <c r="G18" s="60"/>
      <c r="H18" s="4"/>
    </row>
    <row r="19" spans="1:8" ht="14.25">
      <c r="A19" s="33"/>
      <c r="B19" s="29">
        <v>14</v>
      </c>
      <c r="C19" s="30"/>
      <c r="D19" s="31" t="s">
        <v>25</v>
      </c>
      <c r="E19" s="29">
        <v>43</v>
      </c>
      <c r="F19" s="60"/>
      <c r="G19" s="60"/>
      <c r="H19" s="4"/>
    </row>
    <row r="20" spans="1:8" ht="14.25">
      <c r="A20" s="33"/>
      <c r="B20" s="29">
        <v>15</v>
      </c>
      <c r="C20" s="30"/>
      <c r="D20" s="31" t="s">
        <v>26</v>
      </c>
      <c r="E20" s="29">
        <v>44</v>
      </c>
      <c r="F20" s="60"/>
      <c r="G20" s="60"/>
      <c r="H20" s="4"/>
    </row>
    <row r="21" spans="1:8" ht="14.25">
      <c r="A21" s="33"/>
      <c r="B21" s="29">
        <v>16</v>
      </c>
      <c r="C21" s="30"/>
      <c r="D21" s="31" t="s">
        <v>27</v>
      </c>
      <c r="E21" s="29"/>
      <c r="F21" s="60"/>
      <c r="G21" s="60"/>
      <c r="H21" s="4"/>
    </row>
    <row r="22" spans="1:8" ht="14.25">
      <c r="A22" s="33"/>
      <c r="B22" s="29">
        <v>17</v>
      </c>
      <c r="C22" s="30"/>
      <c r="D22" s="31" t="s">
        <v>28</v>
      </c>
      <c r="E22" s="29">
        <v>46</v>
      </c>
      <c r="F22" s="60"/>
      <c r="G22" s="60"/>
      <c r="H22" s="4"/>
    </row>
    <row r="23" spans="1:8" ht="14.25">
      <c r="A23" s="33"/>
      <c r="B23" s="29">
        <v>18</v>
      </c>
      <c r="C23" s="30"/>
      <c r="D23" s="31" t="s">
        <v>29</v>
      </c>
      <c r="E23" s="29">
        <v>47</v>
      </c>
      <c r="F23" s="60"/>
      <c r="G23" s="60"/>
      <c r="H23" s="4"/>
    </row>
    <row r="24" spans="1:8" ht="14.25">
      <c r="A24" s="33"/>
      <c r="B24" s="29">
        <v>19</v>
      </c>
      <c r="C24" s="30"/>
      <c r="D24" s="31" t="s">
        <v>30</v>
      </c>
      <c r="E24" s="29">
        <v>48</v>
      </c>
      <c r="F24" s="60"/>
      <c r="G24" s="60"/>
      <c r="H24" s="4"/>
    </row>
    <row r="25" spans="1:8" ht="14.25">
      <c r="A25" s="33"/>
      <c r="B25" s="29">
        <v>20</v>
      </c>
      <c r="C25" s="30"/>
      <c r="D25" s="31" t="s">
        <v>31</v>
      </c>
      <c r="E25" s="29">
        <v>49</v>
      </c>
      <c r="F25" s="60"/>
      <c r="G25" s="60"/>
      <c r="H25" s="4"/>
    </row>
    <row r="26" spans="1:8" ht="14.25">
      <c r="A26" s="33"/>
      <c r="B26" s="29">
        <v>21</v>
      </c>
      <c r="C26" s="30"/>
      <c r="D26" s="31" t="s">
        <v>32</v>
      </c>
      <c r="E26" s="29">
        <v>50</v>
      </c>
      <c r="F26" s="60"/>
      <c r="G26" s="60"/>
      <c r="H26" s="4"/>
    </row>
    <row r="27" spans="1:8" ht="14.25">
      <c r="A27" s="33"/>
      <c r="B27" s="29">
        <v>22</v>
      </c>
      <c r="C27" s="30"/>
      <c r="D27" s="31" t="s">
        <v>33</v>
      </c>
      <c r="E27" s="29">
        <v>51</v>
      </c>
      <c r="F27" s="60"/>
      <c r="G27" s="60"/>
      <c r="H27" s="4"/>
    </row>
    <row r="28" spans="1:8" ht="14.25">
      <c r="A28" s="33"/>
      <c r="B28" s="29">
        <v>23</v>
      </c>
      <c r="C28" s="30"/>
      <c r="D28" s="31" t="s">
        <v>34</v>
      </c>
      <c r="E28" s="29">
        <v>52</v>
      </c>
      <c r="F28" s="60"/>
      <c r="G28" s="60"/>
      <c r="H28" s="4"/>
    </row>
    <row r="29" spans="1:8" ht="14.25">
      <c r="A29" s="22" t="s">
        <v>35</v>
      </c>
      <c r="B29" s="29">
        <v>24</v>
      </c>
      <c r="C29" s="30">
        <f>C6+C7</f>
        <v>859.14</v>
      </c>
      <c r="D29" s="22" t="s">
        <v>36</v>
      </c>
      <c r="E29" s="29">
        <v>53</v>
      </c>
      <c r="F29" s="60">
        <f>G29+H29</f>
        <v>859.14</v>
      </c>
      <c r="G29" s="60">
        <f>G6+G13</f>
        <v>859.14</v>
      </c>
      <c r="H29" s="4"/>
    </row>
    <row r="30" spans="1:8" ht="14.25">
      <c r="A30" s="22" t="s">
        <v>77</v>
      </c>
      <c r="B30" s="29">
        <v>25</v>
      </c>
      <c r="C30" s="30"/>
      <c r="D30" s="22" t="s">
        <v>40</v>
      </c>
      <c r="E30" s="29">
        <v>54</v>
      </c>
      <c r="F30" s="60"/>
      <c r="G30" s="60"/>
      <c r="H30" s="4"/>
    </row>
    <row r="31" spans="1:8" ht="14.25">
      <c r="A31" s="34" t="s">
        <v>78</v>
      </c>
      <c r="B31" s="29">
        <v>26</v>
      </c>
      <c r="C31" s="30"/>
      <c r="D31" s="33"/>
      <c r="E31" s="29">
        <v>55</v>
      </c>
      <c r="F31" s="60"/>
      <c r="G31" s="60"/>
      <c r="H31" s="4"/>
    </row>
    <row r="32" spans="1:8" ht="14.25">
      <c r="A32" s="34" t="s">
        <v>79</v>
      </c>
      <c r="B32" s="29">
        <v>27</v>
      </c>
      <c r="C32" s="30"/>
      <c r="D32" s="33"/>
      <c r="E32" s="29">
        <v>56</v>
      </c>
      <c r="F32" s="60"/>
      <c r="G32" s="60"/>
      <c r="H32" s="4"/>
    </row>
    <row r="33" spans="1:8" ht="14.25">
      <c r="A33" s="33"/>
      <c r="B33" s="29">
        <v>28</v>
      </c>
      <c r="C33" s="30"/>
      <c r="D33" s="33"/>
      <c r="E33" s="29">
        <v>57</v>
      </c>
      <c r="F33" s="60"/>
      <c r="G33" s="60"/>
      <c r="H33" s="4"/>
    </row>
    <row r="34" spans="1:8" ht="14.25">
      <c r="A34" s="22" t="s">
        <v>41</v>
      </c>
      <c r="B34" s="29">
        <v>29</v>
      </c>
      <c r="C34" s="30">
        <f>C29+C30+C31+C32</f>
        <v>859.14</v>
      </c>
      <c r="D34" s="22" t="s">
        <v>41</v>
      </c>
      <c r="E34" s="29">
        <v>58</v>
      </c>
      <c r="F34" s="60">
        <f>G34+H34</f>
        <v>859.14</v>
      </c>
      <c r="G34" s="60">
        <f>G29+G30</f>
        <v>859.14</v>
      </c>
      <c r="H34" s="4"/>
    </row>
    <row r="35" spans="1:5" ht="15">
      <c r="A35" s="35"/>
      <c r="B35" s="35"/>
      <c r="C35" s="35"/>
      <c r="D35" s="35"/>
      <c r="E35" s="35"/>
    </row>
    <row r="36" ht="20.25">
      <c r="A36" s="36"/>
    </row>
  </sheetData>
  <sheetProtection/>
  <mergeCells count="4">
    <mergeCell ref="A1:H1"/>
    <mergeCell ref="A2:H2"/>
    <mergeCell ref="A3:C3"/>
    <mergeCell ref="D3:H3"/>
  </mergeCells>
  <printOptions/>
  <pageMargins left="0.38958333333333334" right="0.38958333333333334" top="0.38958333333333334" bottom="0.38958333333333334" header="0.5097222222222222" footer="0.5097222222222222"/>
  <pageSetup errors="NA" firstPageNumber="1" useFirstPageNumber="1" horizontalDpi="600" verticalDpi="6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C9" sqref="C9"/>
    </sheetView>
  </sheetViews>
  <sheetFormatPr defaultColWidth="9.00390625" defaultRowHeight="14.25"/>
  <cols>
    <col min="1" max="1" width="10.875" style="0" customWidth="1"/>
    <col min="2" max="2" width="22.75390625" style="0" customWidth="1"/>
    <col min="3" max="3" width="29.75390625" style="0" customWidth="1"/>
    <col min="4" max="4" width="28.875" style="0" customWidth="1"/>
    <col min="5" max="5" width="29.25390625" style="0" customWidth="1"/>
  </cols>
  <sheetData>
    <row r="1" spans="1:5" ht="24.75" customHeight="1">
      <c r="A1" s="73" t="s">
        <v>80</v>
      </c>
      <c r="B1" s="73"/>
      <c r="C1" s="73"/>
      <c r="D1" s="73"/>
      <c r="E1" s="73"/>
    </row>
    <row r="2" spans="1:5" ht="24.75" customHeight="1">
      <c r="A2" s="75" t="s">
        <v>1</v>
      </c>
      <c r="B2" s="75"/>
      <c r="C2" s="75"/>
      <c r="D2" s="75"/>
      <c r="E2" s="75"/>
    </row>
    <row r="3" spans="1:5" ht="24.75" customHeight="1">
      <c r="A3" s="86" t="s">
        <v>55</v>
      </c>
      <c r="B3" s="86"/>
      <c r="C3" s="86" t="s">
        <v>41</v>
      </c>
      <c r="D3" s="86" t="s">
        <v>56</v>
      </c>
      <c r="E3" s="86" t="s">
        <v>57</v>
      </c>
    </row>
    <row r="4" spans="1:5" ht="24" customHeight="1">
      <c r="A4" s="23" t="s">
        <v>51</v>
      </c>
      <c r="B4" s="8" t="s">
        <v>81</v>
      </c>
      <c r="C4" s="86"/>
      <c r="D4" s="86"/>
      <c r="E4" s="86"/>
    </row>
    <row r="5" spans="1:7" ht="24.75" customHeight="1">
      <c r="A5" s="79" t="s">
        <v>53</v>
      </c>
      <c r="B5" s="79"/>
      <c r="C5" s="19">
        <v>1</v>
      </c>
      <c r="D5" s="19">
        <v>2</v>
      </c>
      <c r="E5" s="19">
        <v>3</v>
      </c>
      <c r="G5" s="38"/>
    </row>
    <row r="6" spans="1:5" ht="24.75" customHeight="1">
      <c r="A6" s="82" t="s">
        <v>41</v>
      </c>
      <c r="B6" s="82"/>
      <c r="C6" s="62">
        <v>859.14</v>
      </c>
      <c r="D6" s="30">
        <v>370.66</v>
      </c>
      <c r="E6" s="63">
        <v>488.49</v>
      </c>
    </row>
    <row r="7" spans="1:5" s="56" customFormat="1" ht="24.75" customHeight="1">
      <c r="A7" s="46">
        <v>201</v>
      </c>
      <c r="B7" s="46" t="s">
        <v>184</v>
      </c>
      <c r="C7" s="63">
        <v>759.4</v>
      </c>
      <c r="D7" s="45">
        <v>270.91</v>
      </c>
      <c r="E7" s="63">
        <v>488.49</v>
      </c>
    </row>
    <row r="8" spans="1:5" s="56" customFormat="1" ht="24.75" customHeight="1">
      <c r="A8" s="46">
        <v>20101</v>
      </c>
      <c r="B8" s="46" t="s">
        <v>185</v>
      </c>
      <c r="C8" s="63">
        <v>759.4</v>
      </c>
      <c r="D8" s="45">
        <v>270.91</v>
      </c>
      <c r="E8" s="63">
        <v>488.49</v>
      </c>
    </row>
    <row r="9" spans="1:5" s="56" customFormat="1" ht="24.75" customHeight="1">
      <c r="A9" s="46">
        <v>2010101</v>
      </c>
      <c r="B9" s="46" t="s">
        <v>186</v>
      </c>
      <c r="C9" s="45">
        <v>270.91</v>
      </c>
      <c r="D9" s="45">
        <v>270.91</v>
      </c>
      <c r="E9" s="45"/>
    </row>
    <row r="10" spans="1:5" s="56" customFormat="1" ht="24.75" customHeight="1">
      <c r="A10" s="46">
        <v>2010102</v>
      </c>
      <c r="B10" s="46" t="s">
        <v>187</v>
      </c>
      <c r="C10" s="45">
        <v>230.52</v>
      </c>
      <c r="D10" s="45"/>
      <c r="E10" s="45">
        <v>230.52</v>
      </c>
    </row>
    <row r="11" spans="1:5" s="56" customFormat="1" ht="24.75" customHeight="1">
      <c r="A11" s="46">
        <v>2010104</v>
      </c>
      <c r="B11" s="46" t="s">
        <v>188</v>
      </c>
      <c r="C11" s="45">
        <v>114.32</v>
      </c>
      <c r="D11" s="45"/>
      <c r="E11" s="45">
        <v>114.32</v>
      </c>
    </row>
    <row r="12" spans="1:5" s="56" customFormat="1" ht="24.75" customHeight="1">
      <c r="A12" s="46">
        <v>2010107</v>
      </c>
      <c r="B12" s="46" t="s">
        <v>189</v>
      </c>
      <c r="C12" s="45">
        <v>11.85</v>
      </c>
      <c r="D12" s="45"/>
      <c r="E12" s="45">
        <v>11.85</v>
      </c>
    </row>
    <row r="13" spans="1:5" s="56" customFormat="1" ht="24.75" customHeight="1">
      <c r="A13" s="46">
        <v>2010199</v>
      </c>
      <c r="B13" s="46" t="s">
        <v>190</v>
      </c>
      <c r="C13" s="63">
        <v>131.79</v>
      </c>
      <c r="D13" s="45"/>
      <c r="E13" s="63">
        <v>131.79</v>
      </c>
    </row>
    <row r="14" spans="1:5" s="56" customFormat="1" ht="24.75" customHeight="1">
      <c r="A14" s="61">
        <v>208</v>
      </c>
      <c r="B14" s="61" t="s">
        <v>191</v>
      </c>
      <c r="C14" s="23">
        <v>99.75</v>
      </c>
      <c r="D14" s="23">
        <v>99.75</v>
      </c>
      <c r="E14" s="45"/>
    </row>
    <row r="15" spans="1:5" s="56" customFormat="1" ht="24.75" customHeight="1">
      <c r="A15" s="61">
        <v>20805</v>
      </c>
      <c r="B15" s="61" t="s">
        <v>192</v>
      </c>
      <c r="C15" s="23">
        <v>99.75</v>
      </c>
      <c r="D15" s="23">
        <v>99.75</v>
      </c>
      <c r="E15" s="45"/>
    </row>
    <row r="16" spans="1:5" s="56" customFormat="1" ht="30.75" customHeight="1">
      <c r="A16" s="61">
        <v>2080505</v>
      </c>
      <c r="B16" s="61" t="s">
        <v>193</v>
      </c>
      <c r="C16" s="23">
        <v>99.75</v>
      </c>
      <c r="D16" s="23">
        <v>99.75</v>
      </c>
      <c r="E16" s="45"/>
    </row>
    <row r="17" s="56" customFormat="1" ht="14.25"/>
    <row r="18" s="56" customFormat="1" ht="14.25"/>
    <row r="19" s="56" customFormat="1" ht="14.25"/>
    <row r="20" s="56" customFormat="1" ht="14.25"/>
    <row r="21" s="56" customFormat="1" ht="14.25"/>
  </sheetData>
  <sheetProtection/>
  <mergeCells count="8">
    <mergeCell ref="A1:E1"/>
    <mergeCell ref="A2:E2"/>
    <mergeCell ref="A3:B3"/>
    <mergeCell ref="A5:B5"/>
    <mergeCell ref="A6:B6"/>
    <mergeCell ref="C3:C4"/>
    <mergeCell ref="D3:D4"/>
    <mergeCell ref="E3:E4"/>
  </mergeCells>
  <printOptions/>
  <pageMargins left="0.75" right="0.75" top="0.9798611111111112" bottom="0.9798611111111112" header="0.5097222222222222" footer="0.5097222222222222"/>
  <pageSetup errors="NA" firstPageNumber="1" useFirstPageNumber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7"/>
  <sheetViews>
    <sheetView zoomScalePageLayoutView="0" workbookViewId="0" topLeftCell="A64">
      <selection activeCell="B10" sqref="B10"/>
    </sheetView>
  </sheetViews>
  <sheetFormatPr defaultColWidth="9.00390625" defaultRowHeight="14.25"/>
  <cols>
    <col min="1" max="1" width="30.875" style="0" customWidth="1"/>
    <col min="2" max="2" width="20.625" style="0" customWidth="1"/>
    <col min="3" max="4" width="18.625" style="0" customWidth="1"/>
    <col min="5" max="253" width="15.625" style="0" customWidth="1"/>
  </cols>
  <sheetData>
    <row r="1" spans="1:4" ht="48" customHeight="1">
      <c r="A1" s="87" t="s">
        <v>82</v>
      </c>
      <c r="B1" s="87"/>
      <c r="C1" s="87"/>
      <c r="D1" s="87"/>
    </row>
    <row r="2" spans="1:4" ht="14.25">
      <c r="A2" s="39"/>
      <c r="B2" s="40"/>
      <c r="C2" s="88" t="s">
        <v>1</v>
      </c>
      <c r="D2" s="88"/>
    </row>
    <row r="3" spans="1:4" ht="14.25">
      <c r="A3" s="65" t="s">
        <v>83</v>
      </c>
      <c r="B3" s="65" t="s">
        <v>36</v>
      </c>
      <c r="C3" s="66" t="s">
        <v>84</v>
      </c>
      <c r="D3" s="66" t="s">
        <v>85</v>
      </c>
    </row>
    <row r="4" spans="1:4" ht="14.25">
      <c r="A4" s="65"/>
      <c r="B4" s="65"/>
      <c r="C4" s="66"/>
      <c r="D4" s="66"/>
    </row>
    <row r="5" spans="1:4" ht="14.25">
      <c r="A5" s="41" t="s">
        <v>53</v>
      </c>
      <c r="B5" s="42">
        <v>1</v>
      </c>
      <c r="C5" s="43">
        <v>2</v>
      </c>
      <c r="D5" s="43">
        <v>3</v>
      </c>
    </row>
    <row r="6" spans="1:4" ht="14.25">
      <c r="A6" s="44" t="s">
        <v>41</v>
      </c>
      <c r="B6" s="45">
        <f aca="true" t="shared" si="0" ref="B6:B11">C6+D6</f>
        <v>370.65999999999997</v>
      </c>
      <c r="C6" s="30">
        <f>C7+C16+C44</f>
        <v>348.71999999999997</v>
      </c>
      <c r="D6" s="30">
        <f>D7+D16+D44</f>
        <v>21.939999999999998</v>
      </c>
    </row>
    <row r="7" spans="1:4" ht="15" customHeight="1">
      <c r="A7" s="46" t="s">
        <v>86</v>
      </c>
      <c r="B7" s="45">
        <f t="shared" si="0"/>
        <v>224.46999999999997</v>
      </c>
      <c r="C7" s="30">
        <f>C8+C9+C10+C11+C12+C13+C14+C15</f>
        <v>224.46999999999997</v>
      </c>
      <c r="D7" s="30"/>
    </row>
    <row r="8" spans="1:4" ht="15" customHeight="1">
      <c r="A8" s="46" t="s">
        <v>87</v>
      </c>
      <c r="B8" s="45">
        <f t="shared" si="0"/>
        <v>119.26</v>
      </c>
      <c r="C8" s="30">
        <v>119.26</v>
      </c>
      <c r="D8" s="30"/>
    </row>
    <row r="9" spans="1:4" ht="15" customHeight="1">
      <c r="A9" s="46" t="s">
        <v>88</v>
      </c>
      <c r="B9" s="45">
        <f t="shared" si="0"/>
        <v>82.07</v>
      </c>
      <c r="C9" s="30">
        <v>82.07</v>
      </c>
      <c r="D9" s="30"/>
    </row>
    <row r="10" spans="1:4" ht="15" customHeight="1">
      <c r="A10" s="46" t="s">
        <v>89</v>
      </c>
      <c r="B10" s="45">
        <f t="shared" si="0"/>
        <v>9.78</v>
      </c>
      <c r="C10" s="30">
        <v>9.78</v>
      </c>
      <c r="D10" s="30"/>
    </row>
    <row r="11" spans="1:4" ht="15" customHeight="1">
      <c r="A11" s="46" t="s">
        <v>90</v>
      </c>
      <c r="B11" s="45">
        <f t="shared" si="0"/>
        <v>13.36</v>
      </c>
      <c r="C11" s="30">
        <v>13.36</v>
      </c>
      <c r="D11" s="30"/>
    </row>
    <row r="12" spans="1:4" ht="15" customHeight="1">
      <c r="A12" s="46" t="s">
        <v>91</v>
      </c>
      <c r="B12" s="45"/>
      <c r="C12" s="30"/>
      <c r="D12" s="30"/>
    </row>
    <row r="13" spans="1:4" ht="15" customHeight="1">
      <c r="A13" s="46" t="s">
        <v>92</v>
      </c>
      <c r="B13" s="45"/>
      <c r="C13" s="30"/>
      <c r="D13" s="30"/>
    </row>
    <row r="14" spans="1:4" ht="15" customHeight="1">
      <c r="A14" s="46" t="s">
        <v>93</v>
      </c>
      <c r="B14" s="45"/>
      <c r="C14" s="30"/>
      <c r="D14" s="30"/>
    </row>
    <row r="15" spans="1:4" ht="15" customHeight="1">
      <c r="A15" s="46" t="s">
        <v>94</v>
      </c>
      <c r="B15" s="45"/>
      <c r="C15" s="30"/>
      <c r="D15" s="30"/>
    </row>
    <row r="16" spans="1:4" ht="15" customHeight="1">
      <c r="A16" s="46" t="s">
        <v>95</v>
      </c>
      <c r="B16" s="45">
        <f>C16+D16</f>
        <v>21.939999999999998</v>
      </c>
      <c r="C16" s="30"/>
      <c r="D16" s="30">
        <f>D17+D18+D19+D20+D21+D22+D23+D24+D25+D26+D27+D28+D29+D30+D31+D32+D33+D34+D35+D36+D37+D38+D39+D40+D41+D42+D43</f>
        <v>21.939999999999998</v>
      </c>
    </row>
    <row r="17" spans="1:4" ht="15" customHeight="1">
      <c r="A17" s="46" t="s">
        <v>96</v>
      </c>
      <c r="B17" s="45">
        <f>C17+D17</f>
        <v>3.11</v>
      </c>
      <c r="C17" s="30"/>
      <c r="D17" s="30">
        <v>3.11</v>
      </c>
    </row>
    <row r="18" spans="1:4" ht="15" customHeight="1">
      <c r="A18" s="46" t="s">
        <v>97</v>
      </c>
      <c r="B18" s="45"/>
      <c r="C18" s="30"/>
      <c r="D18" s="30"/>
    </row>
    <row r="19" spans="1:4" ht="15" customHeight="1">
      <c r="A19" s="46" t="s">
        <v>98</v>
      </c>
      <c r="B19" s="45"/>
      <c r="C19" s="30"/>
      <c r="D19" s="30"/>
    </row>
    <row r="20" spans="1:4" ht="15" customHeight="1">
      <c r="A20" s="46" t="s">
        <v>99</v>
      </c>
      <c r="B20" s="45"/>
      <c r="C20" s="30"/>
      <c r="D20" s="30"/>
    </row>
    <row r="21" spans="1:4" ht="15" customHeight="1">
      <c r="A21" s="46" t="s">
        <v>100</v>
      </c>
      <c r="B21" s="45"/>
      <c r="C21" s="30"/>
      <c r="D21" s="30"/>
    </row>
    <row r="22" spans="1:4" ht="15" customHeight="1">
      <c r="A22" s="46" t="s">
        <v>101</v>
      </c>
      <c r="B22" s="45"/>
      <c r="C22" s="30"/>
      <c r="D22" s="30"/>
    </row>
    <row r="23" spans="1:4" ht="15" customHeight="1">
      <c r="A23" s="46" t="s">
        <v>102</v>
      </c>
      <c r="B23" s="45"/>
      <c r="C23" s="30"/>
      <c r="D23" s="30"/>
    </row>
    <row r="24" spans="1:4" ht="15" customHeight="1">
      <c r="A24" s="46" t="s">
        <v>103</v>
      </c>
      <c r="B24" s="45"/>
      <c r="C24" s="30"/>
      <c r="D24" s="30"/>
    </row>
    <row r="25" spans="1:4" ht="15" customHeight="1">
      <c r="A25" s="46" t="s">
        <v>104</v>
      </c>
      <c r="B25" s="45"/>
      <c r="C25" s="30"/>
      <c r="D25" s="30"/>
    </row>
    <row r="26" spans="1:4" ht="15" customHeight="1">
      <c r="A26" s="46" t="s">
        <v>105</v>
      </c>
      <c r="B26" s="45"/>
      <c r="C26" s="30"/>
      <c r="D26" s="30"/>
    </row>
    <row r="27" spans="1:4" ht="15" customHeight="1">
      <c r="A27" s="46" t="s">
        <v>106</v>
      </c>
      <c r="B27" s="45"/>
      <c r="C27" s="30"/>
      <c r="D27" s="30"/>
    </row>
    <row r="28" spans="1:4" ht="15" customHeight="1">
      <c r="A28" s="46" t="s">
        <v>107</v>
      </c>
      <c r="B28" s="45"/>
      <c r="C28" s="30"/>
      <c r="D28" s="30"/>
    </row>
    <row r="29" spans="1:4" ht="15" customHeight="1">
      <c r="A29" s="46" t="s">
        <v>108</v>
      </c>
      <c r="B29" s="45"/>
      <c r="C29" s="30"/>
      <c r="D29" s="30"/>
    </row>
    <row r="30" spans="1:4" ht="15" customHeight="1">
      <c r="A30" s="46" t="s">
        <v>109</v>
      </c>
      <c r="B30" s="45"/>
      <c r="C30" s="30"/>
      <c r="D30" s="30"/>
    </row>
    <row r="31" spans="1:4" ht="15" customHeight="1">
      <c r="A31" s="46" t="s">
        <v>110</v>
      </c>
      <c r="B31" s="45"/>
      <c r="C31" s="30"/>
      <c r="D31" s="30"/>
    </row>
    <row r="32" spans="1:4" ht="15" customHeight="1">
      <c r="A32" s="46" t="s">
        <v>111</v>
      </c>
      <c r="B32" s="45"/>
      <c r="C32" s="30"/>
      <c r="D32" s="30"/>
    </row>
    <row r="33" spans="1:4" ht="15" customHeight="1">
      <c r="A33" s="46" t="s">
        <v>112</v>
      </c>
      <c r="B33" s="45"/>
      <c r="C33" s="30"/>
      <c r="D33" s="30"/>
    </row>
    <row r="34" spans="1:4" ht="15" customHeight="1">
      <c r="A34" s="46" t="s">
        <v>113</v>
      </c>
      <c r="B34" s="45"/>
      <c r="C34" s="30"/>
      <c r="D34" s="30"/>
    </row>
    <row r="35" spans="1:4" ht="15" customHeight="1">
      <c r="A35" s="46" t="s">
        <v>114</v>
      </c>
      <c r="B35" s="45"/>
      <c r="C35" s="30"/>
      <c r="D35" s="30"/>
    </row>
    <row r="36" spans="1:4" ht="15" customHeight="1">
      <c r="A36" s="46" t="s">
        <v>115</v>
      </c>
      <c r="B36" s="45"/>
      <c r="C36" s="30"/>
      <c r="D36" s="30"/>
    </row>
    <row r="37" spans="1:4" ht="15" customHeight="1">
      <c r="A37" s="46" t="s">
        <v>116</v>
      </c>
      <c r="B37" s="45"/>
      <c r="C37" s="30"/>
      <c r="D37" s="30"/>
    </row>
    <row r="38" spans="1:4" ht="15" customHeight="1">
      <c r="A38" s="46" t="s">
        <v>117</v>
      </c>
      <c r="B38" s="45"/>
      <c r="C38" s="30"/>
      <c r="D38" s="30"/>
    </row>
    <row r="39" spans="1:4" ht="15" customHeight="1">
      <c r="A39" s="46" t="s">
        <v>118</v>
      </c>
      <c r="B39" s="45"/>
      <c r="C39" s="30"/>
      <c r="D39" s="30"/>
    </row>
    <row r="40" spans="1:4" ht="15" customHeight="1">
      <c r="A40" s="46" t="s">
        <v>119</v>
      </c>
      <c r="B40" s="45">
        <f>C40+D40</f>
        <v>18.83</v>
      </c>
      <c r="C40" s="30"/>
      <c r="D40" s="30">
        <v>18.83</v>
      </c>
    </row>
    <row r="41" spans="1:4" ht="15" customHeight="1">
      <c r="A41" s="46" t="s">
        <v>120</v>
      </c>
      <c r="B41" s="45"/>
      <c r="C41" s="30"/>
      <c r="D41" s="30"/>
    </row>
    <row r="42" spans="1:4" ht="15" customHeight="1">
      <c r="A42" s="46" t="s">
        <v>121</v>
      </c>
      <c r="B42" s="45"/>
      <c r="C42" s="30"/>
      <c r="D42" s="30"/>
    </row>
    <row r="43" spans="1:4" ht="15" customHeight="1">
      <c r="A43" s="46" t="s">
        <v>122</v>
      </c>
      <c r="B43" s="45"/>
      <c r="C43" s="30"/>
      <c r="D43" s="30"/>
    </row>
    <row r="44" spans="1:4" ht="15" customHeight="1">
      <c r="A44" s="46" t="s">
        <v>123</v>
      </c>
      <c r="B44" s="45">
        <f>C44+D44</f>
        <v>124.25</v>
      </c>
      <c r="C44" s="30">
        <f>C45+C46+C47+C48+C49+C50+C51+C52+C53+C54+C55+C56+C57+C58</f>
        <v>124.25</v>
      </c>
      <c r="D44" s="30"/>
    </row>
    <row r="45" spans="1:4" ht="15" customHeight="1">
      <c r="A45" s="46" t="s">
        <v>124</v>
      </c>
      <c r="B45" s="45">
        <f>C45+D45</f>
        <v>8.4</v>
      </c>
      <c r="C45" s="30">
        <v>8.4</v>
      </c>
      <c r="D45" s="30"/>
    </row>
    <row r="46" spans="1:4" ht="15" customHeight="1">
      <c r="A46" s="46" t="s">
        <v>125</v>
      </c>
      <c r="B46" s="45">
        <f>C46+D46</f>
        <v>102.25</v>
      </c>
      <c r="C46" s="30">
        <v>102.25</v>
      </c>
      <c r="D46" s="30"/>
    </row>
    <row r="47" spans="1:4" ht="15" customHeight="1">
      <c r="A47" s="46" t="s">
        <v>126</v>
      </c>
      <c r="B47" s="45"/>
      <c r="C47" s="30"/>
      <c r="D47" s="30"/>
    </row>
    <row r="48" spans="1:4" ht="15" customHeight="1">
      <c r="A48" s="46" t="s">
        <v>127</v>
      </c>
      <c r="B48" s="45"/>
      <c r="C48" s="30"/>
      <c r="D48" s="30"/>
    </row>
    <row r="49" spans="1:4" ht="15" customHeight="1">
      <c r="A49" s="46" t="s">
        <v>128</v>
      </c>
      <c r="B49" s="45">
        <f>C49+D49</f>
        <v>0.6</v>
      </c>
      <c r="C49" s="30">
        <v>0.6</v>
      </c>
      <c r="D49" s="30"/>
    </row>
    <row r="50" spans="1:4" ht="15" customHeight="1">
      <c r="A50" s="46" t="s">
        <v>129</v>
      </c>
      <c r="B50" s="45"/>
      <c r="C50" s="30"/>
      <c r="D50" s="30"/>
    </row>
    <row r="51" spans="1:4" ht="15" customHeight="1">
      <c r="A51" s="46" t="s">
        <v>130</v>
      </c>
      <c r="B51" s="45"/>
      <c r="C51" s="30"/>
      <c r="D51" s="30"/>
    </row>
    <row r="52" spans="1:4" ht="15" customHeight="1">
      <c r="A52" s="46" t="s">
        <v>131</v>
      </c>
      <c r="B52" s="45"/>
      <c r="C52" s="30"/>
      <c r="D52" s="30"/>
    </row>
    <row r="53" spans="1:4" ht="15" customHeight="1">
      <c r="A53" s="46" t="s">
        <v>132</v>
      </c>
      <c r="B53" s="45"/>
      <c r="C53" s="30"/>
      <c r="D53" s="30"/>
    </row>
    <row r="54" spans="1:4" ht="15" customHeight="1">
      <c r="A54" s="46" t="s">
        <v>133</v>
      </c>
      <c r="B54" s="45"/>
      <c r="C54" s="30"/>
      <c r="D54" s="30"/>
    </row>
    <row r="55" spans="1:4" ht="15" customHeight="1">
      <c r="A55" s="46" t="s">
        <v>134</v>
      </c>
      <c r="B55" s="45"/>
      <c r="C55" s="30">
        <v>13</v>
      </c>
      <c r="D55" s="30"/>
    </row>
    <row r="56" spans="1:4" ht="15" customHeight="1">
      <c r="A56" s="46" t="s">
        <v>135</v>
      </c>
      <c r="B56" s="45"/>
      <c r="C56" s="30"/>
      <c r="D56" s="30"/>
    </row>
    <row r="57" spans="1:4" ht="15" customHeight="1">
      <c r="A57" s="46" t="s">
        <v>136</v>
      </c>
      <c r="B57" s="45"/>
      <c r="C57" s="30"/>
      <c r="D57" s="30"/>
    </row>
    <row r="58" spans="1:4" ht="15" customHeight="1">
      <c r="A58" s="46" t="s">
        <v>137</v>
      </c>
      <c r="B58" s="45"/>
      <c r="C58" s="30"/>
      <c r="D58" s="30"/>
    </row>
    <row r="59" spans="1:4" ht="15" customHeight="1">
      <c r="A59" s="46" t="s">
        <v>138</v>
      </c>
      <c r="B59" s="45"/>
      <c r="C59" s="30"/>
      <c r="D59" s="30"/>
    </row>
    <row r="60" spans="1:4" ht="15" customHeight="1">
      <c r="A60" s="46" t="s">
        <v>139</v>
      </c>
      <c r="B60" s="45"/>
      <c r="C60" s="30"/>
      <c r="D60" s="30"/>
    </row>
    <row r="61" spans="1:4" ht="15" customHeight="1">
      <c r="A61" s="46" t="s">
        <v>140</v>
      </c>
      <c r="B61" s="45"/>
      <c r="C61" s="30"/>
      <c r="D61" s="30"/>
    </row>
    <row r="62" spans="1:4" ht="15" customHeight="1">
      <c r="A62" s="46" t="s">
        <v>141</v>
      </c>
      <c r="B62" s="45"/>
      <c r="C62" s="30"/>
      <c r="D62" s="30"/>
    </row>
    <row r="63" spans="1:4" ht="15" customHeight="1">
      <c r="A63" s="46" t="s">
        <v>142</v>
      </c>
      <c r="B63" s="45"/>
      <c r="C63" s="30"/>
      <c r="D63" s="30"/>
    </row>
    <row r="64" spans="1:4" ht="15" customHeight="1">
      <c r="A64" s="46" t="s">
        <v>143</v>
      </c>
      <c r="B64" s="45"/>
      <c r="C64" s="30"/>
      <c r="D64" s="30"/>
    </row>
    <row r="65" spans="1:4" ht="15" customHeight="1">
      <c r="A65" s="46" t="s">
        <v>144</v>
      </c>
      <c r="B65" s="45"/>
      <c r="C65" s="30"/>
      <c r="D65" s="30"/>
    </row>
    <row r="66" spans="1:4" ht="15" customHeight="1">
      <c r="A66" s="46" t="s">
        <v>145</v>
      </c>
      <c r="B66" s="45"/>
      <c r="C66" s="30"/>
      <c r="D66" s="30"/>
    </row>
    <row r="67" spans="1:4" ht="15" customHeight="1">
      <c r="A67" s="46" t="s">
        <v>146</v>
      </c>
      <c r="B67" s="45"/>
      <c r="C67" s="30"/>
      <c r="D67" s="30"/>
    </row>
    <row r="68" spans="1:4" ht="15" customHeight="1">
      <c r="A68" s="46" t="s">
        <v>147</v>
      </c>
      <c r="B68" s="45"/>
      <c r="C68" s="30"/>
      <c r="D68" s="30"/>
    </row>
    <row r="69" spans="1:4" ht="15" customHeight="1">
      <c r="A69" s="46" t="s">
        <v>148</v>
      </c>
      <c r="B69" s="45"/>
      <c r="C69" s="30"/>
      <c r="D69" s="30"/>
    </row>
    <row r="70" spans="1:4" ht="15" customHeight="1">
      <c r="A70" s="46" t="s">
        <v>149</v>
      </c>
      <c r="B70" s="45"/>
      <c r="C70" s="30"/>
      <c r="D70" s="30"/>
    </row>
    <row r="71" spans="1:4" ht="15" customHeight="1">
      <c r="A71" s="46" t="s">
        <v>139</v>
      </c>
      <c r="B71" s="45"/>
      <c r="C71" s="30"/>
      <c r="D71" s="30"/>
    </row>
    <row r="72" spans="1:4" ht="15" customHeight="1">
      <c r="A72" s="46" t="s">
        <v>140</v>
      </c>
      <c r="B72" s="45"/>
      <c r="C72" s="30"/>
      <c r="D72" s="30"/>
    </row>
    <row r="73" spans="1:4" ht="15" customHeight="1">
      <c r="A73" s="46" t="s">
        <v>141</v>
      </c>
      <c r="B73" s="45"/>
      <c r="C73" s="30"/>
      <c r="D73" s="30"/>
    </row>
    <row r="74" spans="1:4" ht="15" customHeight="1">
      <c r="A74" s="46" t="s">
        <v>142</v>
      </c>
      <c r="B74" s="45"/>
      <c r="C74" s="30"/>
      <c r="D74" s="30"/>
    </row>
    <row r="75" spans="1:4" ht="15" customHeight="1">
      <c r="A75" s="46" t="s">
        <v>143</v>
      </c>
      <c r="B75" s="45"/>
      <c r="C75" s="30"/>
      <c r="D75" s="30"/>
    </row>
    <row r="76" spans="1:4" ht="15" customHeight="1">
      <c r="A76" s="46" t="s">
        <v>144</v>
      </c>
      <c r="B76" s="45"/>
      <c r="C76" s="30"/>
      <c r="D76" s="30"/>
    </row>
    <row r="77" spans="1:4" ht="15" customHeight="1">
      <c r="A77" s="46" t="s">
        <v>145</v>
      </c>
      <c r="B77" s="45"/>
      <c r="C77" s="30"/>
      <c r="D77" s="30"/>
    </row>
    <row r="78" spans="1:4" ht="15" customHeight="1">
      <c r="A78" s="46" t="s">
        <v>150</v>
      </c>
      <c r="B78" s="45"/>
      <c r="C78" s="30"/>
      <c r="D78" s="30"/>
    </row>
    <row r="79" spans="1:4" ht="15" customHeight="1">
      <c r="A79" s="46" t="s">
        <v>151</v>
      </c>
      <c r="B79" s="45"/>
      <c r="C79" s="30"/>
      <c r="D79" s="30"/>
    </row>
    <row r="80" spans="1:4" ht="15" customHeight="1">
      <c r="A80" s="46" t="s">
        <v>152</v>
      </c>
      <c r="B80" s="45"/>
      <c r="C80" s="30"/>
      <c r="D80" s="30"/>
    </row>
    <row r="81" spans="1:4" ht="15" customHeight="1">
      <c r="A81" s="46" t="s">
        <v>153</v>
      </c>
      <c r="B81" s="45"/>
      <c r="C81" s="30"/>
      <c r="D81" s="30"/>
    </row>
    <row r="82" spans="1:4" ht="15" customHeight="1">
      <c r="A82" s="46" t="s">
        <v>146</v>
      </c>
      <c r="B82" s="45"/>
      <c r="C82" s="30"/>
      <c r="D82" s="30"/>
    </row>
    <row r="83" spans="1:4" ht="15" customHeight="1">
      <c r="A83" s="46" t="s">
        <v>147</v>
      </c>
      <c r="B83" s="45"/>
      <c r="C83" s="30"/>
      <c r="D83" s="30"/>
    </row>
    <row r="84" spans="1:4" ht="15" customHeight="1">
      <c r="A84" s="46" t="s">
        <v>154</v>
      </c>
      <c r="B84" s="45"/>
      <c r="C84" s="30"/>
      <c r="D84" s="30"/>
    </row>
    <row r="85" spans="1:4" ht="15" customHeight="1">
      <c r="A85" s="46" t="s">
        <v>155</v>
      </c>
      <c r="B85" s="45"/>
      <c r="C85" s="30"/>
      <c r="D85" s="30"/>
    </row>
    <row r="86" spans="1:4" ht="15" customHeight="1">
      <c r="A86" s="46" t="s">
        <v>156</v>
      </c>
      <c r="B86" s="45"/>
      <c r="C86" s="30"/>
      <c r="D86" s="30"/>
    </row>
    <row r="87" spans="1:4" ht="15" customHeight="1">
      <c r="A87" s="46" t="s">
        <v>157</v>
      </c>
      <c r="B87" s="45"/>
      <c r="C87" s="30"/>
      <c r="D87" s="30"/>
    </row>
    <row r="88" spans="1:4" ht="15" customHeight="1">
      <c r="A88" s="46" t="s">
        <v>158</v>
      </c>
      <c r="B88" s="45"/>
      <c r="C88" s="30"/>
      <c r="D88" s="30"/>
    </row>
    <row r="89" spans="1:4" ht="15" customHeight="1">
      <c r="A89" s="46" t="s">
        <v>159</v>
      </c>
      <c r="B89" s="45"/>
      <c r="C89" s="30"/>
      <c r="D89" s="30"/>
    </row>
    <row r="90" spans="1:4" ht="15" customHeight="1">
      <c r="A90" s="46" t="s">
        <v>160</v>
      </c>
      <c r="B90" s="45"/>
      <c r="C90" s="30"/>
      <c r="D90" s="30"/>
    </row>
    <row r="91" spans="1:4" ht="15" customHeight="1">
      <c r="A91" s="46" t="s">
        <v>161</v>
      </c>
      <c r="B91" s="45"/>
      <c r="C91" s="30"/>
      <c r="D91" s="30"/>
    </row>
    <row r="92" spans="1:4" ht="15" customHeight="1">
      <c r="A92" s="46" t="s">
        <v>162</v>
      </c>
      <c r="B92" s="45"/>
      <c r="C92" s="30"/>
      <c r="D92" s="30"/>
    </row>
    <row r="93" spans="1:4" ht="15" customHeight="1">
      <c r="A93" s="46" t="s">
        <v>163</v>
      </c>
      <c r="B93" s="45"/>
      <c r="C93" s="30"/>
      <c r="D93" s="30"/>
    </row>
    <row r="94" spans="1:4" ht="15" customHeight="1">
      <c r="A94" s="46" t="s">
        <v>164</v>
      </c>
      <c r="B94" s="45"/>
      <c r="C94" s="30"/>
      <c r="D94" s="30"/>
    </row>
    <row r="95" spans="1:4" ht="15" customHeight="1">
      <c r="A95" s="46" t="s">
        <v>165</v>
      </c>
      <c r="B95" s="45"/>
      <c r="C95" s="30"/>
      <c r="D95" s="30"/>
    </row>
    <row r="96" spans="1:4" ht="15" customHeight="1">
      <c r="A96" s="46" t="s">
        <v>166</v>
      </c>
      <c r="B96" s="45"/>
      <c r="C96" s="30"/>
      <c r="D96" s="30"/>
    </row>
    <row r="97" spans="1:4" ht="15" customHeight="1">
      <c r="A97" s="46" t="s">
        <v>167</v>
      </c>
      <c r="B97" s="45"/>
      <c r="C97" s="30"/>
      <c r="D97" s="30"/>
    </row>
  </sheetData>
  <sheetProtection/>
  <mergeCells count="6">
    <mergeCell ref="A1:D1"/>
    <mergeCell ref="C2:D2"/>
    <mergeCell ref="A3:A4"/>
    <mergeCell ref="B3:B4"/>
    <mergeCell ref="C3:C4"/>
    <mergeCell ref="D3:D4"/>
  </mergeCells>
  <printOptions/>
  <pageMargins left="0.38958333333333334" right="0.38958333333333334" top="0.38958333333333334" bottom="0.38958333333333334" header="0.5097222222222222" footer="0.5097222222222222"/>
  <pageSetup errors="NA" firstPageNumber="1" useFirstPageNumber="1"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PageLayoutView="0" workbookViewId="0" topLeftCell="A1">
      <selection activeCell="F31" sqref="F31"/>
    </sheetView>
  </sheetViews>
  <sheetFormatPr defaultColWidth="9.00390625" defaultRowHeight="14.25"/>
  <cols>
    <col min="1" max="1" width="11.625" style="0" customWidth="1"/>
    <col min="2" max="6" width="10.625" style="0" customWidth="1"/>
    <col min="7" max="7" width="11.625" style="0" customWidth="1"/>
    <col min="8" max="12" width="10.625" style="0" customWidth="1"/>
  </cols>
  <sheetData>
    <row r="1" spans="1:12" ht="35.25" customHeight="1">
      <c r="A1" s="67" t="s">
        <v>168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</row>
    <row r="2" spans="1:12" ht="22.5" customHeight="1">
      <c r="A2" s="68" t="s">
        <v>169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</row>
    <row r="3" spans="1:12" ht="51" customHeight="1">
      <c r="A3" s="69" t="s">
        <v>170</v>
      </c>
      <c r="B3" s="70"/>
      <c r="C3" s="70"/>
      <c r="D3" s="70"/>
      <c r="E3" s="70"/>
      <c r="F3" s="71"/>
      <c r="G3" s="70" t="s">
        <v>171</v>
      </c>
      <c r="H3" s="70"/>
      <c r="I3" s="70"/>
      <c r="J3" s="70"/>
      <c r="K3" s="70"/>
      <c r="L3" s="71"/>
    </row>
    <row r="4" spans="1:12" ht="38.25" customHeight="1">
      <c r="A4" s="94" t="s">
        <v>41</v>
      </c>
      <c r="B4" s="64" t="s">
        <v>172</v>
      </c>
      <c r="C4" s="90" t="s">
        <v>173</v>
      </c>
      <c r="D4" s="91"/>
      <c r="E4" s="92"/>
      <c r="F4" s="64" t="s">
        <v>174</v>
      </c>
      <c r="G4" s="64" t="s">
        <v>41</v>
      </c>
      <c r="H4" s="64" t="s">
        <v>172</v>
      </c>
      <c r="I4" s="90" t="s">
        <v>173</v>
      </c>
      <c r="J4" s="91"/>
      <c r="K4" s="93"/>
      <c r="L4" s="64" t="s">
        <v>174</v>
      </c>
    </row>
    <row r="5" spans="1:12" ht="33" customHeight="1">
      <c r="A5" s="95"/>
      <c r="B5" s="89"/>
      <c r="C5" s="47" t="s">
        <v>175</v>
      </c>
      <c r="D5" s="48" t="s">
        <v>176</v>
      </c>
      <c r="E5" s="49" t="s">
        <v>177</v>
      </c>
      <c r="F5" s="89"/>
      <c r="G5" s="89"/>
      <c r="H5" s="89"/>
      <c r="I5" s="50" t="s">
        <v>175</v>
      </c>
      <c r="J5" s="48" t="s">
        <v>176</v>
      </c>
      <c r="K5" s="48" t="s">
        <v>177</v>
      </c>
      <c r="L5" s="89"/>
    </row>
    <row r="6" spans="1:12" ht="24.75" customHeight="1">
      <c r="A6" s="47">
        <v>1</v>
      </c>
      <c r="B6" s="47">
        <v>2</v>
      </c>
      <c r="C6" s="47">
        <v>3</v>
      </c>
      <c r="D6" s="47">
        <v>4</v>
      </c>
      <c r="E6" s="47">
        <v>5</v>
      </c>
      <c r="F6" s="47">
        <v>6</v>
      </c>
      <c r="G6" s="47">
        <v>7</v>
      </c>
      <c r="H6" s="47">
        <v>8</v>
      </c>
      <c r="I6" s="47">
        <v>9</v>
      </c>
      <c r="J6" s="47">
        <v>10</v>
      </c>
      <c r="K6" s="47">
        <v>11</v>
      </c>
      <c r="L6" s="47">
        <v>12</v>
      </c>
    </row>
    <row r="7" spans="1:12" ht="24.75" customHeight="1">
      <c r="A7" s="51">
        <f>B7+C7+F7</f>
        <v>37.2</v>
      </c>
      <c r="B7" s="51"/>
      <c r="C7" s="51">
        <f>D7+E7</f>
        <v>37.2</v>
      </c>
      <c r="D7" s="51"/>
      <c r="E7" s="32">
        <v>37.2</v>
      </c>
      <c r="F7" s="32"/>
      <c r="G7" s="32">
        <f>H7+I7+L7</f>
        <v>37.2</v>
      </c>
      <c r="H7" s="32"/>
      <c r="I7" s="32">
        <f>K7+J7</f>
        <v>37.2</v>
      </c>
      <c r="J7" s="32"/>
      <c r="K7" s="32">
        <v>37.2</v>
      </c>
      <c r="L7" s="32"/>
    </row>
    <row r="8" spans="1:12" ht="24.75" customHeight="1">
      <c r="A8" s="51"/>
      <c r="B8" s="51"/>
      <c r="C8" s="51"/>
      <c r="D8" s="51"/>
      <c r="E8" s="32"/>
      <c r="F8" s="32"/>
      <c r="G8" s="32"/>
      <c r="H8" s="32"/>
      <c r="I8" s="32"/>
      <c r="J8" s="32"/>
      <c r="K8" s="32"/>
      <c r="L8" s="32"/>
    </row>
    <row r="9" spans="1:12" ht="24.75" customHeight="1">
      <c r="A9" s="51"/>
      <c r="B9" s="51"/>
      <c r="C9" s="51"/>
      <c r="D9" s="51"/>
      <c r="E9" s="32"/>
      <c r="F9" s="32"/>
      <c r="G9" s="32"/>
      <c r="H9" s="32"/>
      <c r="I9" s="32"/>
      <c r="J9" s="32"/>
      <c r="K9" s="32"/>
      <c r="L9" s="32"/>
    </row>
    <row r="10" spans="1:12" ht="24.75" customHeight="1">
      <c r="A10" s="51"/>
      <c r="B10" s="51"/>
      <c r="C10" s="51"/>
      <c r="D10" s="51"/>
      <c r="E10" s="32"/>
      <c r="F10" s="32"/>
      <c r="G10" s="32"/>
      <c r="H10" s="32"/>
      <c r="I10" s="32"/>
      <c r="J10" s="32"/>
      <c r="K10" s="32"/>
      <c r="L10" s="32"/>
    </row>
  </sheetData>
  <sheetProtection/>
  <mergeCells count="12">
    <mergeCell ref="C4:E4"/>
    <mergeCell ref="I4:K4"/>
    <mergeCell ref="A4:A5"/>
    <mergeCell ref="B4:B5"/>
    <mergeCell ref="F4:F5"/>
    <mergeCell ref="G4:G5"/>
    <mergeCell ref="H4:H5"/>
    <mergeCell ref="L4:L5"/>
    <mergeCell ref="A1:L1"/>
    <mergeCell ref="A2:L2"/>
    <mergeCell ref="A3:F3"/>
    <mergeCell ref="G3:L3"/>
  </mergeCells>
  <printOptions/>
  <pageMargins left="0.38958333333333334" right="0.38958333333333334" top="0.9798611111111112" bottom="0.9798611111111112" header="0.5097222222222222" footer="0.5097222222222222"/>
  <pageSetup errors="NA" firstPageNumber="1" useFirstPageNumber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21"/>
  <sheetViews>
    <sheetView zoomScalePageLayoutView="0" workbookViewId="0" topLeftCell="A1">
      <selection activeCell="K20" sqref="K20"/>
    </sheetView>
  </sheetViews>
  <sheetFormatPr defaultColWidth="9.00390625" defaultRowHeight="14.25"/>
  <cols>
    <col min="1" max="1" width="8.625" style="0" customWidth="1"/>
    <col min="2" max="2" width="20.625" style="0" customWidth="1"/>
    <col min="3" max="4" width="5.625" style="0" customWidth="1"/>
    <col min="5" max="5" width="8.00390625" style="0" customWidth="1"/>
    <col min="6" max="7" width="5.625" style="0" customWidth="1"/>
    <col min="8" max="8" width="7.25390625" style="0" customWidth="1"/>
    <col min="9" max="9" width="14.25390625" style="0" customWidth="1"/>
    <col min="10" max="10" width="13.625" style="0" customWidth="1"/>
    <col min="11" max="11" width="12.875" style="0" customWidth="1"/>
    <col min="12" max="13" width="5.625" style="0" customWidth="1"/>
    <col min="14" max="14" width="10.375" style="0" customWidth="1"/>
  </cols>
  <sheetData>
    <row r="1" spans="1:14" ht="24">
      <c r="A1" s="100" t="s">
        <v>178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</row>
    <row r="2" spans="1:14" ht="24.75" customHeight="1">
      <c r="A2" s="88" t="s">
        <v>1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</row>
    <row r="3" spans="1:14" ht="24.75" customHeight="1">
      <c r="A3" s="86" t="s">
        <v>179</v>
      </c>
      <c r="B3" s="86"/>
      <c r="C3" s="106" t="s">
        <v>180</v>
      </c>
      <c r="D3" s="107"/>
      <c r="E3" s="108"/>
      <c r="F3" s="106" t="s">
        <v>181</v>
      </c>
      <c r="G3" s="107"/>
      <c r="H3" s="108"/>
      <c r="I3" s="86" t="s">
        <v>182</v>
      </c>
      <c r="J3" s="86"/>
      <c r="K3" s="86"/>
      <c r="L3" s="106" t="s">
        <v>40</v>
      </c>
      <c r="M3" s="107"/>
      <c r="N3" s="108"/>
    </row>
    <row r="4" spans="1:14" ht="24.75" customHeight="1">
      <c r="A4" s="86" t="s">
        <v>183</v>
      </c>
      <c r="B4" s="86" t="s">
        <v>52</v>
      </c>
      <c r="C4" s="109"/>
      <c r="D4" s="110"/>
      <c r="E4" s="111"/>
      <c r="F4" s="109"/>
      <c r="G4" s="110"/>
      <c r="H4" s="111"/>
      <c r="I4" s="86" t="s">
        <v>175</v>
      </c>
      <c r="J4" s="86" t="s">
        <v>56</v>
      </c>
      <c r="K4" s="86" t="s">
        <v>57</v>
      </c>
      <c r="L4" s="109"/>
      <c r="M4" s="110"/>
      <c r="N4" s="111"/>
    </row>
    <row r="5" spans="1:14" ht="24.75" customHeight="1">
      <c r="A5" s="86"/>
      <c r="B5" s="86"/>
      <c r="C5" s="112"/>
      <c r="D5" s="113"/>
      <c r="E5" s="114"/>
      <c r="F5" s="112"/>
      <c r="G5" s="113"/>
      <c r="H5" s="114"/>
      <c r="I5" s="86"/>
      <c r="J5" s="86"/>
      <c r="K5" s="86"/>
      <c r="L5" s="112"/>
      <c r="M5" s="113"/>
      <c r="N5" s="114"/>
    </row>
    <row r="6" spans="1:14" ht="24.75" customHeight="1">
      <c r="A6" s="101" t="s">
        <v>53</v>
      </c>
      <c r="B6" s="102"/>
      <c r="C6" s="101">
        <v>1</v>
      </c>
      <c r="D6" s="103"/>
      <c r="E6" s="102"/>
      <c r="F6" s="101">
        <v>2</v>
      </c>
      <c r="G6" s="103"/>
      <c r="H6" s="102"/>
      <c r="I6" s="37">
        <v>3</v>
      </c>
      <c r="J6" s="37">
        <v>4</v>
      </c>
      <c r="K6" s="52">
        <v>5</v>
      </c>
      <c r="L6" s="101">
        <v>6</v>
      </c>
      <c r="M6" s="103"/>
      <c r="N6" s="102"/>
    </row>
    <row r="7" spans="1:14" ht="24.75" customHeight="1">
      <c r="A7" s="99" t="s">
        <v>41</v>
      </c>
      <c r="B7" s="99"/>
      <c r="C7" s="96"/>
      <c r="D7" s="97"/>
      <c r="E7" s="98"/>
      <c r="F7" s="96"/>
      <c r="G7" s="97"/>
      <c r="H7" s="98"/>
      <c r="I7" s="53"/>
      <c r="J7" s="53"/>
      <c r="K7" s="53"/>
      <c r="L7" s="96"/>
      <c r="M7" s="97"/>
      <c r="N7" s="98"/>
    </row>
    <row r="8" spans="1:14" ht="24.75" customHeight="1">
      <c r="A8" s="20"/>
      <c r="B8" s="21"/>
      <c r="C8" s="96"/>
      <c r="D8" s="97"/>
      <c r="E8" s="98"/>
      <c r="F8" s="96"/>
      <c r="G8" s="97"/>
      <c r="H8" s="98"/>
      <c r="I8" s="54"/>
      <c r="J8" s="54"/>
      <c r="K8" s="54"/>
      <c r="L8" s="96"/>
      <c r="M8" s="97"/>
      <c r="N8" s="98"/>
    </row>
    <row r="9" spans="1:14" ht="24.75" customHeight="1">
      <c r="A9" s="20"/>
      <c r="B9" s="21"/>
      <c r="C9" s="96"/>
      <c r="D9" s="97"/>
      <c r="E9" s="98"/>
      <c r="F9" s="96"/>
      <c r="G9" s="97"/>
      <c r="H9" s="98"/>
      <c r="I9" s="54"/>
      <c r="J9" s="54"/>
      <c r="K9" s="54"/>
      <c r="L9" s="96"/>
      <c r="M9" s="97"/>
      <c r="N9" s="98"/>
    </row>
    <row r="10" spans="1:14" ht="24.75" customHeight="1">
      <c r="A10" s="20"/>
      <c r="B10" s="21"/>
      <c r="C10" s="96"/>
      <c r="D10" s="97"/>
      <c r="E10" s="98"/>
      <c r="F10" s="96"/>
      <c r="G10" s="97"/>
      <c r="H10" s="98"/>
      <c r="I10" s="54"/>
      <c r="J10" s="54"/>
      <c r="K10" s="54"/>
      <c r="L10" s="96"/>
      <c r="M10" s="97"/>
      <c r="N10" s="98"/>
    </row>
    <row r="11" spans="1:14" ht="24.75" customHeight="1">
      <c r="A11" s="20"/>
      <c r="B11" s="21"/>
      <c r="C11" s="96"/>
      <c r="D11" s="97"/>
      <c r="E11" s="98"/>
      <c r="F11" s="96"/>
      <c r="G11" s="97"/>
      <c r="H11" s="98"/>
      <c r="I11" s="54"/>
      <c r="J11" s="54"/>
      <c r="K11" s="54"/>
      <c r="L11" s="96"/>
      <c r="M11" s="97"/>
      <c r="N11" s="98"/>
    </row>
    <row r="12" spans="1:14" ht="24.75" customHeight="1">
      <c r="A12" s="20"/>
      <c r="B12" s="21"/>
      <c r="C12" s="96"/>
      <c r="D12" s="97"/>
      <c r="E12" s="98"/>
      <c r="F12" s="96"/>
      <c r="G12" s="97"/>
      <c r="H12" s="98"/>
      <c r="I12" s="54"/>
      <c r="J12" s="54"/>
      <c r="K12" s="54"/>
      <c r="L12" s="96"/>
      <c r="M12" s="97"/>
      <c r="N12" s="98"/>
    </row>
    <row r="13" spans="1:14" ht="24.75" customHeight="1">
      <c r="A13" s="20"/>
      <c r="B13" s="21"/>
      <c r="C13" s="96"/>
      <c r="D13" s="97"/>
      <c r="E13" s="98"/>
      <c r="F13" s="96"/>
      <c r="G13" s="97"/>
      <c r="H13" s="98"/>
      <c r="I13" s="54"/>
      <c r="J13" s="54"/>
      <c r="K13" s="54"/>
      <c r="L13" s="96"/>
      <c r="M13" s="97"/>
      <c r="N13" s="98"/>
    </row>
    <row r="14" spans="1:14" ht="24.75" customHeight="1">
      <c r="A14" s="20"/>
      <c r="B14" s="21"/>
      <c r="C14" s="96"/>
      <c r="D14" s="97"/>
      <c r="E14" s="98"/>
      <c r="F14" s="96"/>
      <c r="G14" s="97"/>
      <c r="H14" s="98"/>
      <c r="I14" s="54"/>
      <c r="J14" s="54"/>
      <c r="K14" s="54"/>
      <c r="L14" s="96"/>
      <c r="M14" s="97"/>
      <c r="N14" s="98"/>
    </row>
    <row r="15" spans="1:14" ht="33" customHeight="1">
      <c r="A15" s="104" t="s">
        <v>194</v>
      </c>
      <c r="B15" s="105"/>
      <c r="C15" s="105"/>
      <c r="D15" s="105"/>
      <c r="E15" s="105"/>
      <c r="F15" s="105"/>
      <c r="G15" s="105"/>
      <c r="H15" s="105"/>
      <c r="I15" s="105"/>
      <c r="J15" s="105"/>
      <c r="K15" s="105"/>
      <c r="L15" s="105"/>
      <c r="M15" s="105"/>
      <c r="N15" s="105"/>
    </row>
    <row r="16" ht="20.25">
      <c r="A16" s="55"/>
    </row>
    <row r="21" ht="14.25">
      <c r="P21" s="56"/>
    </row>
  </sheetData>
  <sheetProtection/>
  <mergeCells count="42">
    <mergeCell ref="C14:E14"/>
    <mergeCell ref="F14:H14"/>
    <mergeCell ref="L14:N14"/>
    <mergeCell ref="C11:E11"/>
    <mergeCell ref="F11:H11"/>
    <mergeCell ref="L11:N11"/>
    <mergeCell ref="A15:N15"/>
    <mergeCell ref="I4:I5"/>
    <mergeCell ref="J4:J5"/>
    <mergeCell ref="K4:K5"/>
    <mergeCell ref="C3:E5"/>
    <mergeCell ref="F3:H5"/>
    <mergeCell ref="L3:N5"/>
    <mergeCell ref="C13:E13"/>
    <mergeCell ref="F13:H13"/>
    <mergeCell ref="L13:N13"/>
    <mergeCell ref="L12:N12"/>
    <mergeCell ref="C9:E9"/>
    <mergeCell ref="F9:H9"/>
    <mergeCell ref="L9:N9"/>
    <mergeCell ref="C10:E10"/>
    <mergeCell ref="F10:H10"/>
    <mergeCell ref="L10:N10"/>
    <mergeCell ref="A4:A5"/>
    <mergeCell ref="B4:B5"/>
    <mergeCell ref="C12:E12"/>
    <mergeCell ref="F12:H12"/>
    <mergeCell ref="A6:B6"/>
    <mergeCell ref="C6:E6"/>
    <mergeCell ref="F6:H6"/>
    <mergeCell ref="L6:N6"/>
    <mergeCell ref="A1:N1"/>
    <mergeCell ref="A2:N2"/>
    <mergeCell ref="A3:B3"/>
    <mergeCell ref="I3:K3"/>
    <mergeCell ref="C8:E8"/>
    <mergeCell ref="F8:H8"/>
    <mergeCell ref="L8:N8"/>
    <mergeCell ref="A7:B7"/>
    <mergeCell ref="C7:E7"/>
    <mergeCell ref="F7:H7"/>
    <mergeCell ref="L7:N7"/>
  </mergeCells>
  <printOptions/>
  <pageMargins left="0.38958333333333334" right="0.38958333333333334" top="0.9798611111111112" bottom="0.9798611111111112" header="0.5097222222222222" footer="0.5097222222222222"/>
  <pageSetup errors="NA" firstPageNumber="1" useFirstPageNumber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微软用户</cp:lastModifiedBy>
  <cp:lastPrinted>2017-09-13T08:11:21Z</cp:lastPrinted>
  <dcterms:created xsi:type="dcterms:W3CDTF">1996-12-17T01:32:42Z</dcterms:created>
  <dcterms:modified xsi:type="dcterms:W3CDTF">2017-09-30T03:02:52Z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2052-10.1.0.6065</vt:lpwstr>
  </property>
</Properties>
</file>